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WORK\Закупки\2015\_Готовые\ТП Cisco UCS\"/>
    </mc:Choice>
  </mc:AlternateContent>
  <bookViews>
    <workbookView xWindow="0" yWindow="0" windowWidth="16380" windowHeight="8190"/>
  </bookViews>
  <sheets>
    <sheet name="Лот 1" sheetId="1" r:id="rId1"/>
  </sheets>
  <definedNames>
    <definedName name="Print_Area_1">'Лот 1'!$A$1:$J$91</definedName>
  </definedNames>
  <calcPr calcId="152511" iterateDelta="1E-4"/>
</workbook>
</file>

<file path=xl/calcChain.xml><?xml version="1.0" encoding="utf-8"?>
<calcChain xmlns="http://schemas.openxmlformats.org/spreadsheetml/2006/main">
  <c r="F85" i="1" l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F21" i="1"/>
  <c r="F20" i="1"/>
  <c r="F19" i="1"/>
  <c r="F18" i="1"/>
  <c r="F17" i="1"/>
  <c r="F16" i="1"/>
  <c r="F15" i="1"/>
  <c r="F14" i="1"/>
  <c r="F12" i="1"/>
  <c r="F11" i="1"/>
  <c r="F10" i="1"/>
  <c r="F9" i="1"/>
  <c r="F86" i="1" s="1"/>
  <c r="F87" i="1" s="1"/>
</calcChain>
</file>

<file path=xl/sharedStrings.xml><?xml version="1.0" encoding="utf-8"?>
<sst xmlns="http://schemas.openxmlformats.org/spreadsheetml/2006/main" count="177" uniqueCount="100">
  <si>
    <t>Приложение №1</t>
  </si>
  <si>
    <t>Спецификация технической поддержки  оборудования Cisco UCS</t>
  </si>
  <si>
    <t>№ п.п</t>
  </si>
  <si>
    <t>Наименование оборудования</t>
  </si>
  <si>
    <t>Кол-во</t>
  </si>
  <si>
    <t>Цена за единицу измерения с НДС 18 %, рубли РФ</t>
  </si>
  <si>
    <t>Сумма в том числе  НДС 18 %, рубли РФ</t>
  </si>
  <si>
    <t>Адрес доставки</t>
  </si>
  <si>
    <t>Сертификат технической поддержки CON-SNT-FI6248PS SMARTNET 8X5XNBD</t>
  </si>
  <si>
    <t>SMARTNET 8X5XNBD</t>
  </si>
  <si>
    <t>Республика Башкортостан,  
г. Уфа, ул. Ленина д.30  
ОАО "Башинформсвязь,  ЦТЭ  Контактное лицо: начальник ОТИИТ Хасанов Марат Рашитович  
т. 8-347-221-56-40</t>
  </si>
  <si>
    <t>UCS 6248UP 1RU Fabric Int/No PSU/32 UP/ 12p LIC</t>
  </si>
  <si>
    <t>SSI15380E1P</t>
  </si>
  <si>
    <t>SSI153409Y9</t>
  </si>
  <si>
    <t>SSI15450FVT</t>
  </si>
  <si>
    <t>SSI15450J6V</t>
  </si>
  <si>
    <t>Сертификат технической поддержки CON-SNT-2C6508 SMARTNET 8X5XNBD</t>
  </si>
  <si>
    <t>UCS 5108 Blade Server Chassis</t>
  </si>
  <si>
    <t>FOX1539GC0Z</t>
  </si>
  <si>
    <t>FOX1542GCY8</t>
  </si>
  <si>
    <t>FOX1538G9JF</t>
  </si>
  <si>
    <t>FOX1541G6SR</t>
  </si>
  <si>
    <t>FOX1539GH64</t>
  </si>
  <si>
    <t>FOX1540GYHU</t>
  </si>
  <si>
    <t>Сертификат технической поддержки CON-SNT-B66251 SMARTNET 8X5XNBD</t>
  </si>
  <si>
    <t>UCS B200 M2 Blade Server w/o CPU, memory, HDD, mezzanine</t>
  </si>
  <si>
    <t>FCH154071P5</t>
  </si>
  <si>
    <t>FCH154071FC</t>
  </si>
  <si>
    <t>FCH154170G1</t>
  </si>
  <si>
    <t>FCH154371JR</t>
  </si>
  <si>
    <t>FCH154071CY</t>
  </si>
  <si>
    <t>FCH154170RG</t>
  </si>
  <si>
    <t>FCH154276DB</t>
  </si>
  <si>
    <t>FCH154170AR</t>
  </si>
  <si>
    <t>FCH154070KP</t>
  </si>
  <si>
    <t>FCH154071NC</t>
  </si>
  <si>
    <t>FCH154170KB</t>
  </si>
  <si>
    <t>FCH154071GG</t>
  </si>
  <si>
    <t>FCH154275WZ</t>
  </si>
  <si>
    <t>FCH154172WN</t>
  </si>
  <si>
    <t>FCH1541721F</t>
  </si>
  <si>
    <t>FCH15417226</t>
  </si>
  <si>
    <t>FCH154171QC</t>
  </si>
  <si>
    <t>FCH154275XP</t>
  </si>
  <si>
    <t>FCH154275Y0</t>
  </si>
  <si>
    <t>FCH1540715M</t>
  </si>
  <si>
    <t>FCH154275YR</t>
  </si>
  <si>
    <t>FCH15427627</t>
  </si>
  <si>
    <t>FCH1542767R</t>
  </si>
  <si>
    <t>FCH154070KZ</t>
  </si>
  <si>
    <t>FCH154275YB</t>
  </si>
  <si>
    <t>FCH154070ST</t>
  </si>
  <si>
    <t>FCH154071AC</t>
  </si>
  <si>
    <t>FCH154276DV</t>
  </si>
  <si>
    <t>FCH1541715T</t>
  </si>
  <si>
    <t>FCH1541724T</t>
  </si>
  <si>
    <t>FCH15427623</t>
  </si>
  <si>
    <t>FCH154171C7</t>
  </si>
  <si>
    <t>FCH1542762C</t>
  </si>
  <si>
    <t>FCH154170K2</t>
  </si>
  <si>
    <t>FCH154171QV</t>
  </si>
  <si>
    <t>FCH154170KD</t>
  </si>
  <si>
    <t>FCH160374PJ</t>
  </si>
  <si>
    <t>FCH16027BRY</t>
  </si>
  <si>
    <t>FCH160272QK</t>
  </si>
  <si>
    <t>FCH160272ZB</t>
  </si>
  <si>
    <t>FCH1602731L</t>
  </si>
  <si>
    <t>FCH160272G8</t>
  </si>
  <si>
    <t>FCH160272FX</t>
  </si>
  <si>
    <t>FCH160279QB</t>
  </si>
  <si>
    <t>FCH16027328</t>
  </si>
  <si>
    <t>FCH160272K0</t>
  </si>
  <si>
    <t>FCH16027A47</t>
  </si>
  <si>
    <t>FCH1603710M</t>
  </si>
  <si>
    <t>FCH16027BP8</t>
  </si>
  <si>
    <t>FCH16027257</t>
  </si>
  <si>
    <t>FCH160272FM</t>
  </si>
  <si>
    <t>FCH1603744J</t>
  </si>
  <si>
    <t>FCH160272DR</t>
  </si>
  <si>
    <t>FCH160372T2</t>
  </si>
  <si>
    <t>FCH160279XZ</t>
  </si>
  <si>
    <t>FCH160271ZC</t>
  </si>
  <si>
    <t>FCH160272D5</t>
  </si>
  <si>
    <t>FCH160272A4</t>
  </si>
  <si>
    <t>FCH160272F4</t>
  </si>
  <si>
    <t>FCH160272E6</t>
  </si>
  <si>
    <t>FCH1543718N</t>
  </si>
  <si>
    <t>FCH1542171NJ</t>
  </si>
  <si>
    <t>Итого:</t>
  </si>
  <si>
    <t>В т.ч. НДС 18%</t>
  </si>
  <si>
    <t>Предельная стоимость лота составляет 719 490,00 рублей, в том числе НДС 18% 109 752,71 руб.</t>
  </si>
  <si>
    <t>Транспортировка товара</t>
  </si>
  <si>
    <t>-</t>
  </si>
  <si>
    <t>Квалификационные критерии претендента (участника, поставщика)</t>
  </si>
  <si>
    <t>Поставщик должен быть авторизированным сервисным партнером CISCO</t>
  </si>
  <si>
    <t>Условия предоставления технической поддержки</t>
  </si>
  <si>
    <t>- Приём и регистрация запросов на сервисную поддержку 24х7;
- Консультирование и диагностирование проблемы инженером технической поддержки 8х5;
- Максимальный срок диагностики проблемы 30 дней;
- Доступ к базе знаний по разрешению сходных проблем;
- Доступ к обновлениям системного ПО и прошивок;
- Замена вышедшего оборудования на условиях NBD.</t>
  </si>
  <si>
    <t>Контактное лицо</t>
  </si>
  <si>
    <t>Начальник отдела технической инфраструктуры ИТ Хасанов Марат Рашитович., тел. +7 (347) 221-56-40</t>
  </si>
  <si>
    <t>Дата оказания технической поддержки: 01 марта 2015 г. - 28 февраля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</si>
</sst>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63">
    <xf numFmtId="0" fontId="0" fillId="0" borderId="0" xfId="0"/>
    <xf numFmtId="0" fontId="15" fillId="0" borderId="6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wrapText="1"/>
    </xf>
    <xf numFmtId="1" fontId="8" fillId="0" borderId="5" xfId="0" applyNumberFormat="1" applyFont="1" applyBorder="1" applyAlignment="1">
      <alignment horizontal="right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/>
    <xf numFmtId="0" fontId="6" fillId="0" borderId="0" xfId="0" applyFont="1" applyBorder="1"/>
    <xf numFmtId="0" fontId="6" fillId="0" borderId="0" xfId="0" applyFont="1"/>
    <xf numFmtId="164" fontId="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4" xfId="0" applyNumberFormat="1" applyFont="1" applyBorder="1" applyAlignment="1">
      <alignment horizontal="center" vertical="center" wrapText="1"/>
    </xf>
    <xf numFmtId="0" fontId="9" fillId="0" borderId="6" xfId="1" applyFont="1" applyBorder="1" applyAlignment="1">
      <alignment horizontal="left" vertical="center" wrapText="1" shrinkToFit="1"/>
    </xf>
    <xf numFmtId="0" fontId="9" fillId="0" borderId="6" xfId="1" applyFont="1" applyBorder="1" applyAlignment="1">
      <alignment horizontal="center" vertical="center" wrapText="1" shrinkToFit="1"/>
    </xf>
    <xf numFmtId="4" fontId="9" fillId="0" borderId="6" xfId="0" applyNumberFormat="1" applyFont="1" applyBorder="1" applyAlignment="1">
      <alignment vertical="center" wrapText="1"/>
    </xf>
    <xf numFmtId="4" fontId="9" fillId="0" borderId="6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8" fillId="0" borderId="6" xfId="1" applyFont="1" applyBorder="1" applyAlignment="1">
      <alignment horizontal="left" vertical="center" wrapText="1" shrinkToFit="1"/>
    </xf>
    <xf numFmtId="0" fontId="8" fillId="0" borderId="6" xfId="1" applyFont="1" applyBorder="1" applyAlignment="1">
      <alignment horizontal="center" vertical="center" wrapText="1" shrinkToFit="1"/>
    </xf>
    <xf numFmtId="4" fontId="8" fillId="0" borderId="6" xfId="0" applyNumberFormat="1" applyFont="1" applyBorder="1" applyAlignment="1">
      <alignment vertical="center" wrapText="1"/>
    </xf>
    <xf numFmtId="4" fontId="8" fillId="0" borderId="6" xfId="0" applyNumberFormat="1" applyFont="1" applyBorder="1" applyAlignment="1">
      <alignment horizontal="right" vertical="center" wrapText="1"/>
    </xf>
    <xf numFmtId="0" fontId="11" fillId="0" borderId="6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2" fontId="11" fillId="0" borderId="6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14" fillId="0" borderId="0" xfId="0" applyFont="1" applyBorder="1"/>
    <xf numFmtId="0" fontId="14" fillId="0" borderId="0" xfId="0" applyFont="1"/>
    <xf numFmtId="0" fontId="2" fillId="0" borderId="8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94"/>
  <sheetViews>
    <sheetView tabSelected="1" topLeftCell="A69" zoomScale="70" zoomScaleNormal="70" workbookViewId="0">
      <selection activeCell="I90" sqref="I90"/>
    </sheetView>
  </sheetViews>
  <sheetFormatPr defaultRowHeight="15"/>
  <cols>
    <col min="1" max="1" width="10.5703125" style="13"/>
    <col min="2" max="2" width="81.85546875" style="14"/>
    <col min="3" max="3" width="49.28515625" style="14"/>
    <col min="4" max="4" width="10.140625" style="15"/>
    <col min="5" max="5" width="27.28515625" style="15"/>
    <col min="6" max="6" width="23.42578125" style="15"/>
    <col min="7" max="7" width="36.85546875" style="16"/>
    <col min="8" max="15" width="9.140625" style="17"/>
    <col min="16" max="1019" width="9.140625" style="18"/>
  </cols>
  <sheetData>
    <row r="1" spans="1:1024" s="24" customFormat="1" ht="18.75">
      <c r="A1" s="19"/>
      <c r="B1" s="14"/>
      <c r="C1" s="14"/>
      <c r="D1" s="20"/>
      <c r="E1" s="21"/>
      <c r="F1" s="22"/>
      <c r="G1" s="22" t="s">
        <v>0</v>
      </c>
      <c r="H1" s="23"/>
      <c r="I1" s="23"/>
      <c r="J1" s="23"/>
      <c r="K1" s="23"/>
      <c r="L1" s="23"/>
      <c r="M1" s="23"/>
      <c r="N1" s="23"/>
      <c r="O1" s="23"/>
      <c r="AMF1"/>
      <c r="AMG1"/>
      <c r="AMH1"/>
      <c r="AMI1"/>
      <c r="AMJ1"/>
    </row>
    <row r="2" spans="1:1024" ht="15" customHeight="1">
      <c r="A2" s="19"/>
      <c r="B2"/>
      <c r="C2"/>
      <c r="D2" s="20"/>
      <c r="E2" s="21"/>
      <c r="F2" s="21"/>
      <c r="G2" s="25"/>
      <c r="H2" s="23"/>
      <c r="I2" s="23"/>
      <c r="J2" s="23"/>
      <c r="K2" s="23"/>
      <c r="L2" s="23"/>
      <c r="M2" s="23"/>
      <c r="N2" s="23"/>
      <c r="O2" s="23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</row>
    <row r="3" spans="1:1024" ht="22.5" customHeight="1">
      <c r="A3" s="19"/>
      <c r="B3" s="12" t="s">
        <v>1</v>
      </c>
      <c r="C3" s="12"/>
      <c r="D3" s="12"/>
      <c r="E3" s="26"/>
      <c r="F3"/>
      <c r="G3"/>
      <c r="H3" s="23"/>
      <c r="I3" s="23"/>
      <c r="J3" s="23"/>
      <c r="K3" s="23"/>
      <c r="L3" s="23"/>
      <c r="M3" s="23"/>
      <c r="N3" s="23"/>
      <c r="O3" s="2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</row>
    <row r="4" spans="1:1024" ht="17.25" customHeight="1">
      <c r="A4" s="27"/>
      <c r="B4" s="28"/>
      <c r="C4" s="28"/>
      <c r="D4" s="29"/>
      <c r="E4" s="30"/>
      <c r="F4" s="30"/>
      <c r="G4" s="31"/>
      <c r="H4" s="23"/>
      <c r="I4" s="23"/>
      <c r="J4" s="23"/>
      <c r="K4" s="23"/>
      <c r="L4" s="23"/>
      <c r="M4" s="23"/>
      <c r="N4" s="23"/>
      <c r="O4" s="23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</row>
    <row r="5" spans="1:1024" s="33" customFormat="1" ht="54.75" customHeight="1">
      <c r="A5" s="11" t="s">
        <v>2</v>
      </c>
      <c r="B5" s="10" t="s">
        <v>3</v>
      </c>
      <c r="C5" s="9"/>
      <c r="D5" s="9" t="s">
        <v>4</v>
      </c>
      <c r="E5" s="8" t="s">
        <v>5</v>
      </c>
      <c r="F5" s="8" t="s">
        <v>6</v>
      </c>
      <c r="G5" s="8" t="s">
        <v>7</v>
      </c>
      <c r="H5" s="32"/>
      <c r="I5" s="32"/>
      <c r="J5" s="32"/>
      <c r="K5" s="32"/>
      <c r="L5" s="32"/>
      <c r="M5" s="32"/>
      <c r="N5" s="32"/>
      <c r="O5" s="32"/>
      <c r="AMF5"/>
      <c r="AMG5"/>
      <c r="AMH5"/>
      <c r="AMI5"/>
      <c r="AMJ5"/>
    </row>
    <row r="6" spans="1:1024" ht="42.75" customHeight="1">
      <c r="A6" s="11"/>
      <c r="B6" s="10"/>
      <c r="C6" s="9"/>
      <c r="D6" s="9"/>
      <c r="E6" s="8"/>
      <c r="F6" s="8"/>
      <c r="G6" s="8"/>
      <c r="H6" s="32"/>
      <c r="I6" s="32"/>
      <c r="J6" s="32"/>
      <c r="K6" s="32"/>
      <c r="L6" s="32"/>
      <c r="M6" s="32"/>
      <c r="N6" s="32"/>
      <c r="O6" s="32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</row>
    <row r="7" spans="1:1024" s="39" customFormat="1" ht="24" customHeight="1">
      <c r="A7" s="34">
        <v>1</v>
      </c>
      <c r="B7" s="35">
        <v>2</v>
      </c>
      <c r="C7" s="36">
        <v>4</v>
      </c>
      <c r="D7" s="37">
        <v>5</v>
      </c>
      <c r="E7" s="37">
        <v>6</v>
      </c>
      <c r="F7" s="37">
        <v>7</v>
      </c>
      <c r="G7" s="37">
        <v>8</v>
      </c>
      <c r="H7" s="38"/>
      <c r="I7" s="38"/>
      <c r="J7" s="38"/>
      <c r="K7" s="38"/>
      <c r="L7" s="38"/>
      <c r="M7" s="38"/>
      <c r="N7" s="38"/>
      <c r="O7" s="38"/>
      <c r="AMF7"/>
      <c r="AMG7"/>
      <c r="AMH7"/>
      <c r="AMI7"/>
      <c r="AMJ7"/>
    </row>
    <row r="8" spans="1:1024" s="46" customFormat="1" ht="37.35" customHeight="1">
      <c r="A8" s="40"/>
      <c r="B8" s="41" t="s">
        <v>8</v>
      </c>
      <c r="C8" s="41" t="s">
        <v>9</v>
      </c>
      <c r="D8" s="42">
        <v>4</v>
      </c>
      <c r="E8" s="43"/>
      <c r="F8" s="44"/>
      <c r="G8" s="7" t="s">
        <v>10</v>
      </c>
      <c r="H8" s="45"/>
      <c r="I8" s="45"/>
      <c r="J8" s="45"/>
      <c r="K8" s="45"/>
      <c r="L8" s="45"/>
      <c r="M8" s="45"/>
      <c r="N8" s="45"/>
      <c r="O8" s="45"/>
      <c r="AMF8"/>
      <c r="AMG8"/>
      <c r="AMH8"/>
      <c r="AMI8"/>
      <c r="AMJ8"/>
    </row>
    <row r="9" spans="1:1024" ht="20.25">
      <c r="A9" s="40">
        <v>1</v>
      </c>
      <c r="B9" s="47" t="s">
        <v>11</v>
      </c>
      <c r="C9" s="47" t="s">
        <v>12</v>
      </c>
      <c r="D9" s="48">
        <v>1</v>
      </c>
      <c r="E9" s="49">
        <v>32059.3268375437</v>
      </c>
      <c r="F9" s="50">
        <f>E9*D9</f>
        <v>32059.3268375437</v>
      </c>
      <c r="G9" s="7"/>
      <c r="H9" s="45"/>
      <c r="I9" s="45"/>
      <c r="J9" s="45"/>
      <c r="K9" s="45"/>
      <c r="L9" s="45"/>
      <c r="M9" s="45"/>
      <c r="N9" s="45"/>
      <c r="O9" s="45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</row>
    <row r="10" spans="1:1024" ht="20.25">
      <c r="A10" s="40">
        <v>2</v>
      </c>
      <c r="B10" s="47" t="s">
        <v>11</v>
      </c>
      <c r="C10" s="47" t="s">
        <v>13</v>
      </c>
      <c r="D10" s="48">
        <v>1</v>
      </c>
      <c r="E10" s="49">
        <v>32059.3268375437</v>
      </c>
      <c r="F10" s="50">
        <f>E10*D10</f>
        <v>32059.3268375437</v>
      </c>
      <c r="G10" s="7"/>
      <c r="H10" s="45"/>
      <c r="I10" s="45"/>
      <c r="J10" s="45"/>
      <c r="K10" s="45"/>
      <c r="L10" s="45"/>
      <c r="M10" s="45"/>
      <c r="N10" s="45"/>
      <c r="O10" s="45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</row>
    <row r="11" spans="1:1024" ht="20.25">
      <c r="A11" s="40">
        <v>3</v>
      </c>
      <c r="B11" s="47" t="s">
        <v>11</v>
      </c>
      <c r="C11" s="47" t="s">
        <v>14</v>
      </c>
      <c r="D11" s="48">
        <v>1</v>
      </c>
      <c r="E11" s="49">
        <v>32059.3268375437</v>
      </c>
      <c r="F11" s="50">
        <f>E11*D11</f>
        <v>32059.3268375437</v>
      </c>
      <c r="G11" s="7"/>
      <c r="H11" s="45"/>
      <c r="I11" s="45"/>
      <c r="J11" s="45"/>
      <c r="K11" s="45"/>
      <c r="L11" s="45"/>
      <c r="M11" s="45"/>
      <c r="N11" s="45"/>
      <c r="O11" s="45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</row>
    <row r="12" spans="1:1024" ht="20.25">
      <c r="A12" s="40">
        <v>4</v>
      </c>
      <c r="B12" s="47" t="s">
        <v>11</v>
      </c>
      <c r="C12" s="47" t="s">
        <v>15</v>
      </c>
      <c r="D12" s="48">
        <v>1</v>
      </c>
      <c r="E12" s="49">
        <v>32059.3268375437</v>
      </c>
      <c r="F12" s="50">
        <f>E12*D12</f>
        <v>32059.3268375437</v>
      </c>
      <c r="G12" s="7"/>
      <c r="H12" s="45"/>
      <c r="I12" s="45"/>
      <c r="J12" s="45"/>
      <c r="K12" s="45"/>
      <c r="L12" s="45"/>
      <c r="M12" s="45"/>
      <c r="N12" s="45"/>
      <c r="O12" s="45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</row>
    <row r="13" spans="1:1024" ht="40.5">
      <c r="A13" s="40"/>
      <c r="B13" s="41" t="s">
        <v>16</v>
      </c>
      <c r="C13" s="41" t="s">
        <v>9</v>
      </c>
      <c r="D13" s="51">
        <v>9</v>
      </c>
      <c r="E13" s="49">
        <v>0</v>
      </c>
      <c r="F13" s="50"/>
      <c r="G13" s="7"/>
      <c r="H13" s="45"/>
      <c r="I13" s="45"/>
      <c r="J13" s="45"/>
      <c r="K13" s="45"/>
      <c r="L13" s="45"/>
      <c r="M13" s="45"/>
      <c r="N13" s="45"/>
      <c r="O13" s="45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</row>
    <row r="14" spans="1:1024" ht="20.25">
      <c r="A14" s="40">
        <v>5</v>
      </c>
      <c r="B14" s="47" t="s">
        <v>17</v>
      </c>
      <c r="C14" s="47" t="s">
        <v>18</v>
      </c>
      <c r="D14" s="48">
        <v>1</v>
      </c>
      <c r="E14" s="49">
        <v>3660.9735322606298</v>
      </c>
      <c r="F14" s="50">
        <f t="shared" ref="F14:F22" si="0">E14*D14</f>
        <v>3660.9735322606298</v>
      </c>
      <c r="G14" s="7"/>
      <c r="H14" s="45"/>
      <c r="I14" s="45"/>
      <c r="J14" s="45"/>
      <c r="K14" s="45"/>
      <c r="L14" s="45"/>
      <c r="M14" s="45"/>
      <c r="N14" s="45"/>
      <c r="O14" s="45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</row>
    <row r="15" spans="1:1024" ht="20.25">
      <c r="A15" s="40">
        <v>6</v>
      </c>
      <c r="B15" s="47" t="s">
        <v>17</v>
      </c>
      <c r="C15" s="47" t="s">
        <v>19</v>
      </c>
      <c r="D15" s="48">
        <v>1</v>
      </c>
      <c r="E15" s="49">
        <v>3660.9735322606298</v>
      </c>
      <c r="F15" s="50">
        <f t="shared" si="0"/>
        <v>3660.9735322606298</v>
      </c>
      <c r="G15" s="7"/>
      <c r="H15" s="45"/>
      <c r="I15" s="45"/>
      <c r="J15" s="45"/>
      <c r="K15" s="45"/>
      <c r="L15" s="45"/>
      <c r="M15" s="45"/>
      <c r="N15" s="45"/>
      <c r="O15" s="4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</row>
    <row r="16" spans="1:1024" ht="20.25">
      <c r="A16" s="40">
        <v>7</v>
      </c>
      <c r="B16" s="47" t="s">
        <v>17</v>
      </c>
      <c r="C16" s="47" t="s">
        <v>20</v>
      </c>
      <c r="D16" s="48">
        <v>1</v>
      </c>
      <c r="E16" s="49">
        <v>3660.9735322606298</v>
      </c>
      <c r="F16" s="50">
        <f t="shared" si="0"/>
        <v>3660.9735322606298</v>
      </c>
      <c r="G16" s="7"/>
      <c r="H16" s="45"/>
      <c r="I16" s="45"/>
      <c r="J16" s="45"/>
      <c r="K16" s="45"/>
      <c r="L16" s="45"/>
      <c r="M16" s="45"/>
      <c r="N16" s="45"/>
      <c r="O16" s="45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</row>
    <row r="17" spans="1:1019" ht="20.25">
      <c r="A17" s="40">
        <v>8</v>
      </c>
      <c r="B17" s="47" t="s">
        <v>17</v>
      </c>
      <c r="C17" s="47" t="s">
        <v>21</v>
      </c>
      <c r="D17" s="48">
        <v>1</v>
      </c>
      <c r="E17" s="49">
        <v>3660.9735322606298</v>
      </c>
      <c r="F17" s="50">
        <f t="shared" si="0"/>
        <v>3660.9735322606298</v>
      </c>
      <c r="G17" s="7"/>
      <c r="H17" s="45"/>
      <c r="I17" s="45"/>
      <c r="J17" s="45"/>
      <c r="K17" s="45"/>
      <c r="L17" s="45"/>
      <c r="M17" s="45"/>
      <c r="N17" s="45"/>
      <c r="O17" s="45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</row>
    <row r="18" spans="1:1019" ht="20.25">
      <c r="A18" s="40">
        <v>9</v>
      </c>
      <c r="B18" s="47" t="s">
        <v>17</v>
      </c>
      <c r="C18" s="47" t="s">
        <v>22</v>
      </c>
      <c r="D18" s="48">
        <v>1</v>
      </c>
      <c r="E18" s="49">
        <v>3660.9735322606298</v>
      </c>
      <c r="F18" s="50">
        <f t="shared" si="0"/>
        <v>3660.9735322606298</v>
      </c>
      <c r="G18" s="7"/>
      <c r="H18" s="45"/>
      <c r="I18" s="45"/>
      <c r="J18" s="45"/>
      <c r="K18" s="45"/>
      <c r="L18" s="45"/>
      <c r="M18" s="45"/>
      <c r="N18" s="45"/>
      <c r="O18" s="45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</row>
    <row r="19" spans="1:1019" ht="20.25">
      <c r="A19" s="40">
        <v>10</v>
      </c>
      <c r="B19" s="47" t="s">
        <v>17</v>
      </c>
      <c r="C19" s="47" t="s">
        <v>23</v>
      </c>
      <c r="D19" s="48">
        <v>1</v>
      </c>
      <c r="E19" s="49">
        <v>3660.9735322606298</v>
      </c>
      <c r="F19" s="50">
        <f t="shared" si="0"/>
        <v>3660.9735322606298</v>
      </c>
      <c r="G19" s="7"/>
      <c r="H19" s="45"/>
      <c r="I19" s="45"/>
      <c r="J19" s="45"/>
      <c r="K19" s="45"/>
      <c r="L19" s="45"/>
      <c r="M19" s="45"/>
      <c r="N19" s="45"/>
      <c r="O19" s="45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</row>
    <row r="20" spans="1:1019" ht="20.25">
      <c r="A20" s="40">
        <v>11</v>
      </c>
      <c r="B20" s="47" t="s">
        <v>17</v>
      </c>
      <c r="C20" s="47" t="s">
        <v>19</v>
      </c>
      <c r="D20" s="48">
        <v>1</v>
      </c>
      <c r="E20" s="49">
        <v>3660.9735322606298</v>
      </c>
      <c r="F20" s="50">
        <f t="shared" si="0"/>
        <v>3660.9735322606298</v>
      </c>
      <c r="G20" s="7"/>
      <c r="H20" s="45"/>
      <c r="I20" s="45"/>
      <c r="J20" s="45"/>
      <c r="K20" s="45"/>
      <c r="L20" s="45"/>
      <c r="M20" s="45"/>
      <c r="N20" s="45"/>
      <c r="O20" s="45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</row>
    <row r="21" spans="1:1019" ht="20.25">
      <c r="A21" s="40">
        <v>12</v>
      </c>
      <c r="B21" s="47" t="s">
        <v>17</v>
      </c>
      <c r="C21" s="47" t="s">
        <v>22</v>
      </c>
      <c r="D21" s="48">
        <v>1</v>
      </c>
      <c r="E21" s="49">
        <v>3660.9735322606298</v>
      </c>
      <c r="F21" s="50">
        <f t="shared" si="0"/>
        <v>3660.9735322606298</v>
      </c>
      <c r="G21" s="7"/>
      <c r="H21" s="45"/>
      <c r="I21" s="45"/>
      <c r="J21" s="45"/>
      <c r="K21" s="45"/>
      <c r="L21" s="45"/>
      <c r="M21" s="45"/>
      <c r="N21" s="45"/>
      <c r="O21" s="45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</row>
    <row r="22" spans="1:1019" ht="20.25">
      <c r="A22" s="40">
        <v>13</v>
      </c>
      <c r="B22" s="47" t="s">
        <v>17</v>
      </c>
      <c r="C22" s="47" t="s">
        <v>23</v>
      </c>
      <c r="D22" s="48">
        <v>1</v>
      </c>
      <c r="E22" s="49">
        <v>3660.9735322606298</v>
      </c>
      <c r="F22" s="50">
        <f t="shared" si="0"/>
        <v>3660.9735322606298</v>
      </c>
      <c r="G22" s="7"/>
      <c r="H22" s="45"/>
      <c r="I22" s="45"/>
      <c r="J22" s="45"/>
      <c r="K22" s="45"/>
      <c r="L22" s="45"/>
      <c r="M22" s="45"/>
      <c r="N22" s="45"/>
      <c r="O22" s="45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</row>
    <row r="23" spans="1:1019" ht="40.5">
      <c r="A23" s="40"/>
      <c r="B23" s="41" t="s">
        <v>24</v>
      </c>
      <c r="C23" s="41" t="s">
        <v>9</v>
      </c>
      <c r="D23" s="42">
        <v>72</v>
      </c>
      <c r="E23" s="49">
        <v>0</v>
      </c>
      <c r="F23" s="50"/>
      <c r="G23" s="7"/>
      <c r="H23" s="45"/>
      <c r="I23" s="45"/>
      <c r="J23" s="45"/>
      <c r="K23" s="45"/>
      <c r="L23" s="45"/>
      <c r="M23" s="45"/>
      <c r="N23" s="45"/>
      <c r="O23" s="45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</row>
    <row r="24" spans="1:1019" ht="20.25" customHeight="1">
      <c r="A24" s="40">
        <v>14</v>
      </c>
      <c r="B24" s="47" t="s">
        <v>25</v>
      </c>
      <c r="C24" s="47" t="s">
        <v>26</v>
      </c>
      <c r="D24" s="48">
        <v>1</v>
      </c>
      <c r="E24" s="49">
        <v>11093.744046120601</v>
      </c>
      <c r="F24" s="50">
        <f t="shared" ref="F24:F55" si="1">E24*D24</f>
        <v>11093.744046120601</v>
      </c>
      <c r="G24" s="7"/>
      <c r="H24" s="45"/>
      <c r="I24" s="45"/>
      <c r="J24" s="45"/>
      <c r="K24" s="45"/>
      <c r="L24" s="45"/>
      <c r="M24" s="45"/>
      <c r="N24" s="45"/>
      <c r="O24" s="45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</row>
    <row r="25" spans="1:1019" ht="20.25" customHeight="1">
      <c r="A25" s="40">
        <v>15</v>
      </c>
      <c r="B25" s="47" t="s">
        <v>25</v>
      </c>
      <c r="C25" s="47" t="s">
        <v>27</v>
      </c>
      <c r="D25" s="48">
        <v>1</v>
      </c>
      <c r="E25" s="49">
        <v>11093.744046120601</v>
      </c>
      <c r="F25" s="50">
        <f t="shared" si="1"/>
        <v>11093.744046120601</v>
      </c>
      <c r="G25" s="7"/>
      <c r="H25" s="45"/>
      <c r="I25" s="45"/>
      <c r="J25" s="45"/>
      <c r="K25" s="45"/>
      <c r="L25" s="45"/>
      <c r="M25" s="45"/>
      <c r="N25" s="45"/>
      <c r="O25" s="4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</row>
    <row r="26" spans="1:1019" ht="20.25" customHeight="1">
      <c r="A26" s="40">
        <v>16</v>
      </c>
      <c r="B26" s="47" t="s">
        <v>25</v>
      </c>
      <c r="C26" s="47" t="s">
        <v>28</v>
      </c>
      <c r="D26" s="48">
        <v>1</v>
      </c>
      <c r="E26" s="49">
        <v>11093.744046120601</v>
      </c>
      <c r="F26" s="50">
        <f t="shared" si="1"/>
        <v>11093.744046120601</v>
      </c>
      <c r="G26" s="7"/>
      <c r="H26" s="45"/>
      <c r="I26" s="45"/>
      <c r="J26" s="45"/>
      <c r="K26" s="45"/>
      <c r="L26" s="45"/>
      <c r="M26" s="45"/>
      <c r="N26" s="45"/>
      <c r="O26" s="45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</row>
    <row r="27" spans="1:1019" ht="20.25" customHeight="1">
      <c r="A27" s="40">
        <v>17</v>
      </c>
      <c r="B27" s="47" t="s">
        <v>25</v>
      </c>
      <c r="C27" s="47" t="s">
        <v>29</v>
      </c>
      <c r="D27" s="48">
        <v>1</v>
      </c>
      <c r="E27" s="49">
        <v>11093.744046120601</v>
      </c>
      <c r="F27" s="50">
        <f t="shared" si="1"/>
        <v>11093.744046120601</v>
      </c>
      <c r="G27" s="7"/>
      <c r="H27" s="45"/>
      <c r="I27" s="45"/>
      <c r="J27" s="45"/>
      <c r="K27" s="45"/>
      <c r="L27" s="45"/>
      <c r="M27" s="45"/>
      <c r="N27" s="45"/>
      <c r="O27" s="45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</row>
    <row r="28" spans="1:1019" ht="20.25" customHeight="1">
      <c r="A28" s="40">
        <v>18</v>
      </c>
      <c r="B28" s="47" t="s">
        <v>25</v>
      </c>
      <c r="C28" s="47" t="s">
        <v>30</v>
      </c>
      <c r="D28" s="48">
        <v>1</v>
      </c>
      <c r="E28" s="49">
        <v>11093.744046120601</v>
      </c>
      <c r="F28" s="50">
        <f t="shared" si="1"/>
        <v>11093.744046120601</v>
      </c>
      <c r="G28" s="7"/>
      <c r="H28" s="45"/>
      <c r="I28" s="45"/>
      <c r="J28" s="45"/>
      <c r="K28" s="45"/>
      <c r="L28" s="45"/>
      <c r="M28" s="45"/>
      <c r="N28" s="45"/>
      <c r="O28" s="45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</row>
    <row r="29" spans="1:1019" ht="20.25" customHeight="1">
      <c r="A29" s="40">
        <v>19</v>
      </c>
      <c r="B29" s="47" t="s">
        <v>25</v>
      </c>
      <c r="C29" s="47" t="s">
        <v>31</v>
      </c>
      <c r="D29" s="48">
        <v>1</v>
      </c>
      <c r="E29" s="49">
        <v>11093.744046120601</v>
      </c>
      <c r="F29" s="50">
        <f t="shared" si="1"/>
        <v>11093.744046120601</v>
      </c>
      <c r="G29" s="7"/>
      <c r="H29" s="45"/>
      <c r="I29" s="45"/>
      <c r="J29" s="45"/>
      <c r="K29" s="45"/>
      <c r="L29" s="45"/>
      <c r="M29" s="45"/>
      <c r="N29" s="45"/>
      <c r="O29" s="45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</row>
    <row r="30" spans="1:1019" ht="20.25" customHeight="1">
      <c r="A30" s="40">
        <v>20</v>
      </c>
      <c r="B30" s="47" t="s">
        <v>25</v>
      </c>
      <c r="C30" s="47" t="s">
        <v>32</v>
      </c>
      <c r="D30" s="48">
        <v>1</v>
      </c>
      <c r="E30" s="49">
        <v>11093.744046120601</v>
      </c>
      <c r="F30" s="50">
        <f t="shared" si="1"/>
        <v>11093.744046120601</v>
      </c>
      <c r="G30" s="7"/>
      <c r="H30" s="45"/>
      <c r="I30" s="45"/>
      <c r="J30" s="45"/>
      <c r="K30" s="45"/>
      <c r="L30" s="45"/>
      <c r="M30" s="45"/>
      <c r="N30" s="45"/>
      <c r="O30" s="45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</row>
    <row r="31" spans="1:1019" ht="20.25" customHeight="1">
      <c r="A31" s="40">
        <v>21</v>
      </c>
      <c r="B31" s="47" t="s">
        <v>25</v>
      </c>
      <c r="C31" s="47" t="s">
        <v>33</v>
      </c>
      <c r="D31" s="48">
        <v>1</v>
      </c>
      <c r="E31" s="49">
        <v>11093.744046120601</v>
      </c>
      <c r="F31" s="50">
        <f t="shared" si="1"/>
        <v>11093.744046120601</v>
      </c>
      <c r="G31" s="7"/>
      <c r="H31" s="45"/>
      <c r="I31" s="45"/>
      <c r="J31" s="45"/>
      <c r="K31" s="45"/>
      <c r="L31" s="45"/>
      <c r="M31" s="45"/>
      <c r="N31" s="45"/>
      <c r="O31" s="45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</row>
    <row r="32" spans="1:1019" ht="20.25" customHeight="1">
      <c r="A32" s="40">
        <v>22</v>
      </c>
      <c r="B32" s="47" t="s">
        <v>25</v>
      </c>
      <c r="C32" s="47" t="s">
        <v>34</v>
      </c>
      <c r="D32" s="48">
        <v>1</v>
      </c>
      <c r="E32" s="49">
        <v>11093.744046120601</v>
      </c>
      <c r="F32" s="50">
        <f t="shared" si="1"/>
        <v>11093.744046120601</v>
      </c>
      <c r="G32" s="7"/>
      <c r="H32" s="45"/>
      <c r="I32" s="45"/>
      <c r="J32" s="45"/>
      <c r="K32" s="45"/>
      <c r="L32" s="45"/>
      <c r="M32" s="45"/>
      <c r="N32" s="45"/>
      <c r="O32" s="45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</row>
    <row r="33" spans="1:1019" ht="20.25" customHeight="1">
      <c r="A33" s="40">
        <v>23</v>
      </c>
      <c r="B33" s="47" t="s">
        <v>25</v>
      </c>
      <c r="C33" s="47" t="s">
        <v>35</v>
      </c>
      <c r="D33" s="48">
        <v>1</v>
      </c>
      <c r="E33" s="49">
        <v>11093.744046120601</v>
      </c>
      <c r="F33" s="50">
        <f t="shared" si="1"/>
        <v>11093.744046120601</v>
      </c>
      <c r="G33" s="7"/>
      <c r="H33" s="45"/>
      <c r="I33" s="45"/>
      <c r="J33" s="45"/>
      <c r="K33" s="45"/>
      <c r="L33" s="45"/>
      <c r="M33" s="45"/>
      <c r="N33" s="45"/>
      <c r="O33" s="45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</row>
    <row r="34" spans="1:1019" ht="20.25" customHeight="1">
      <c r="A34" s="40">
        <v>24</v>
      </c>
      <c r="B34" s="47" t="s">
        <v>25</v>
      </c>
      <c r="C34" s="47" t="s">
        <v>36</v>
      </c>
      <c r="D34" s="48">
        <v>1</v>
      </c>
      <c r="E34" s="49">
        <v>11093.744046120601</v>
      </c>
      <c r="F34" s="50">
        <f t="shared" si="1"/>
        <v>11093.744046120601</v>
      </c>
      <c r="G34" s="7"/>
      <c r="H34" s="45"/>
      <c r="I34" s="45"/>
      <c r="J34" s="45"/>
      <c r="K34" s="45"/>
      <c r="L34" s="45"/>
      <c r="M34" s="45"/>
      <c r="N34" s="45"/>
      <c r="O34" s="45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</row>
    <row r="35" spans="1:1019" ht="20.25" customHeight="1">
      <c r="A35" s="40">
        <v>25</v>
      </c>
      <c r="B35" s="47" t="s">
        <v>25</v>
      </c>
      <c r="C35" s="47" t="s">
        <v>37</v>
      </c>
      <c r="D35" s="48">
        <v>1</v>
      </c>
      <c r="E35" s="49">
        <v>11093.744046120601</v>
      </c>
      <c r="F35" s="50">
        <f t="shared" si="1"/>
        <v>11093.744046120601</v>
      </c>
      <c r="G35" s="7"/>
      <c r="H35" s="45"/>
      <c r="I35" s="45"/>
      <c r="J35" s="45"/>
      <c r="K35" s="45"/>
      <c r="L35" s="45"/>
      <c r="M35" s="45"/>
      <c r="N35" s="45"/>
      <c r="O35" s="4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</row>
    <row r="36" spans="1:1019" ht="20.25" customHeight="1">
      <c r="A36" s="40">
        <v>26</v>
      </c>
      <c r="B36" s="47" t="s">
        <v>25</v>
      </c>
      <c r="C36" s="47" t="s">
        <v>38</v>
      </c>
      <c r="D36" s="48">
        <v>1</v>
      </c>
      <c r="E36" s="49">
        <v>11093.744046120601</v>
      </c>
      <c r="F36" s="50">
        <f t="shared" si="1"/>
        <v>11093.744046120601</v>
      </c>
      <c r="G36" s="7"/>
      <c r="H36" s="45"/>
      <c r="I36" s="45"/>
      <c r="J36" s="45"/>
      <c r="K36" s="45"/>
      <c r="L36" s="45"/>
      <c r="M36" s="45"/>
      <c r="N36" s="45"/>
      <c r="O36" s="45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</row>
    <row r="37" spans="1:1019" ht="20.25" customHeight="1">
      <c r="A37" s="40">
        <v>27</v>
      </c>
      <c r="B37" s="47" t="s">
        <v>25</v>
      </c>
      <c r="C37" s="47" t="s">
        <v>39</v>
      </c>
      <c r="D37" s="48">
        <v>1</v>
      </c>
      <c r="E37" s="49">
        <v>11093.744046120601</v>
      </c>
      <c r="F37" s="50">
        <f t="shared" si="1"/>
        <v>11093.744046120601</v>
      </c>
      <c r="G37" s="7"/>
      <c r="H37" s="45"/>
      <c r="I37" s="45"/>
      <c r="J37" s="45"/>
      <c r="K37" s="45"/>
      <c r="L37" s="45"/>
      <c r="M37" s="45"/>
      <c r="N37" s="45"/>
      <c r="O37" s="45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</row>
    <row r="38" spans="1:1019" ht="20.25" customHeight="1">
      <c r="A38" s="40">
        <v>28</v>
      </c>
      <c r="B38" s="47" t="s">
        <v>25</v>
      </c>
      <c r="C38" s="47" t="s">
        <v>40</v>
      </c>
      <c r="D38" s="48">
        <v>1</v>
      </c>
      <c r="E38" s="49">
        <v>11093.744046120601</v>
      </c>
      <c r="F38" s="50">
        <f t="shared" si="1"/>
        <v>11093.744046120601</v>
      </c>
      <c r="G38" s="7"/>
      <c r="H38" s="45"/>
      <c r="I38" s="45"/>
      <c r="J38" s="45"/>
      <c r="K38" s="45"/>
      <c r="L38" s="45"/>
      <c r="M38" s="45"/>
      <c r="N38" s="45"/>
      <c r="O38" s="45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</row>
    <row r="39" spans="1:1019" ht="20.25" customHeight="1">
      <c r="A39" s="40">
        <v>29</v>
      </c>
      <c r="B39" s="47" t="s">
        <v>25</v>
      </c>
      <c r="C39" s="47" t="s">
        <v>41</v>
      </c>
      <c r="D39" s="48">
        <v>1</v>
      </c>
      <c r="E39" s="49">
        <v>11093.744046120601</v>
      </c>
      <c r="F39" s="50">
        <f t="shared" si="1"/>
        <v>11093.744046120601</v>
      </c>
      <c r="G39" s="7"/>
      <c r="H39" s="45"/>
      <c r="I39" s="45"/>
      <c r="J39" s="45"/>
      <c r="K39" s="45"/>
      <c r="L39" s="45"/>
      <c r="M39" s="45"/>
      <c r="N39" s="45"/>
      <c r="O39" s="45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</row>
    <row r="40" spans="1:1019" ht="20.25" customHeight="1">
      <c r="A40" s="40">
        <v>30</v>
      </c>
      <c r="B40" s="47" t="s">
        <v>25</v>
      </c>
      <c r="C40" s="47" t="s">
        <v>42</v>
      </c>
      <c r="D40" s="48">
        <v>1</v>
      </c>
      <c r="E40" s="49">
        <v>11093.744046120601</v>
      </c>
      <c r="F40" s="50">
        <f t="shared" si="1"/>
        <v>11093.744046120601</v>
      </c>
      <c r="G40" s="7"/>
      <c r="H40" s="45"/>
      <c r="I40" s="45"/>
      <c r="J40" s="45"/>
      <c r="K40" s="45"/>
      <c r="L40" s="45"/>
      <c r="M40" s="45"/>
      <c r="N40" s="45"/>
      <c r="O40" s="45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</row>
    <row r="41" spans="1:1019" ht="20.25" customHeight="1">
      <c r="A41" s="40">
        <v>31</v>
      </c>
      <c r="B41" s="47" t="s">
        <v>25</v>
      </c>
      <c r="C41" s="47" t="s">
        <v>43</v>
      </c>
      <c r="D41" s="48">
        <v>1</v>
      </c>
      <c r="E41" s="49">
        <v>11093.744046120601</v>
      </c>
      <c r="F41" s="50">
        <f t="shared" si="1"/>
        <v>11093.744046120601</v>
      </c>
      <c r="G41" s="7"/>
      <c r="H41" s="45"/>
      <c r="I41" s="45"/>
      <c r="J41" s="45"/>
      <c r="K41" s="45"/>
      <c r="L41" s="45"/>
      <c r="M41" s="45"/>
      <c r="N41" s="45"/>
      <c r="O41" s="45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</row>
    <row r="42" spans="1:1019" ht="20.25" customHeight="1">
      <c r="A42" s="40">
        <v>32</v>
      </c>
      <c r="B42" s="47" t="s">
        <v>25</v>
      </c>
      <c r="C42" s="47" t="s">
        <v>44</v>
      </c>
      <c r="D42" s="48">
        <v>1</v>
      </c>
      <c r="E42" s="49">
        <v>11093.744046120601</v>
      </c>
      <c r="F42" s="50">
        <f t="shared" si="1"/>
        <v>11093.744046120601</v>
      </c>
      <c r="G42" s="7"/>
      <c r="H42" s="45"/>
      <c r="I42" s="45"/>
      <c r="J42" s="45"/>
      <c r="K42" s="45"/>
      <c r="L42" s="45"/>
      <c r="M42" s="45"/>
      <c r="N42" s="45"/>
      <c r="O42" s="45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</row>
    <row r="43" spans="1:1019" ht="20.25" customHeight="1">
      <c r="A43" s="40">
        <v>33</v>
      </c>
      <c r="B43" s="47" t="s">
        <v>25</v>
      </c>
      <c r="C43" s="47" t="s">
        <v>45</v>
      </c>
      <c r="D43" s="48">
        <v>1</v>
      </c>
      <c r="E43" s="49">
        <v>11093.744046120601</v>
      </c>
      <c r="F43" s="50">
        <f t="shared" si="1"/>
        <v>11093.744046120601</v>
      </c>
      <c r="G43" s="7"/>
      <c r="H43" s="45"/>
      <c r="I43" s="45"/>
      <c r="J43" s="45"/>
      <c r="K43" s="45"/>
      <c r="L43" s="45"/>
      <c r="M43" s="45"/>
      <c r="N43" s="45"/>
      <c r="O43" s="45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</row>
    <row r="44" spans="1:1019" ht="20.25" customHeight="1">
      <c r="A44" s="40">
        <v>34</v>
      </c>
      <c r="B44" s="47" t="s">
        <v>25</v>
      </c>
      <c r="C44" s="47" t="s">
        <v>46</v>
      </c>
      <c r="D44" s="48">
        <v>1</v>
      </c>
      <c r="E44" s="49">
        <v>11093.744046120601</v>
      </c>
      <c r="F44" s="50">
        <f t="shared" si="1"/>
        <v>11093.744046120601</v>
      </c>
      <c r="G44" s="7"/>
      <c r="H44" s="45"/>
      <c r="I44" s="45"/>
      <c r="J44" s="45"/>
      <c r="K44" s="45"/>
      <c r="L44" s="45"/>
      <c r="M44" s="45"/>
      <c r="N44" s="45"/>
      <c r="O44" s="45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</row>
    <row r="45" spans="1:1019" ht="20.25" customHeight="1">
      <c r="A45" s="40">
        <v>35</v>
      </c>
      <c r="B45" s="47" t="s">
        <v>25</v>
      </c>
      <c r="C45" s="47" t="s">
        <v>47</v>
      </c>
      <c r="D45" s="48">
        <v>1</v>
      </c>
      <c r="E45" s="49">
        <v>11093.744046120601</v>
      </c>
      <c r="F45" s="50">
        <f t="shared" si="1"/>
        <v>11093.744046120601</v>
      </c>
      <c r="G45" s="7"/>
      <c r="H45" s="45"/>
      <c r="I45" s="45"/>
      <c r="J45" s="45"/>
      <c r="K45" s="45"/>
      <c r="L45" s="45"/>
      <c r="M45" s="45"/>
      <c r="N45" s="45"/>
      <c r="O45" s="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</row>
    <row r="46" spans="1:1019" ht="20.25" customHeight="1">
      <c r="A46" s="40">
        <v>36</v>
      </c>
      <c r="B46" s="47" t="s">
        <v>25</v>
      </c>
      <c r="C46" s="47" t="s">
        <v>48</v>
      </c>
      <c r="D46" s="48">
        <v>1</v>
      </c>
      <c r="E46" s="49">
        <v>11093.744046120601</v>
      </c>
      <c r="F46" s="50">
        <f t="shared" si="1"/>
        <v>11093.744046120601</v>
      </c>
      <c r="G46" s="7"/>
      <c r="H46" s="45"/>
      <c r="I46" s="45"/>
      <c r="J46" s="45"/>
      <c r="K46" s="45"/>
      <c r="L46" s="45"/>
      <c r="M46" s="45"/>
      <c r="N46" s="45"/>
      <c r="O46" s="45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</row>
    <row r="47" spans="1:1019" ht="20.25" customHeight="1">
      <c r="A47" s="40">
        <v>37</v>
      </c>
      <c r="B47" s="47" t="s">
        <v>25</v>
      </c>
      <c r="C47" s="47" t="s">
        <v>49</v>
      </c>
      <c r="D47" s="48">
        <v>1</v>
      </c>
      <c r="E47" s="49">
        <v>11093.744046120601</v>
      </c>
      <c r="F47" s="50">
        <f t="shared" si="1"/>
        <v>11093.744046120601</v>
      </c>
      <c r="G47" s="7"/>
      <c r="H47" s="45"/>
      <c r="I47" s="45"/>
      <c r="J47" s="45"/>
      <c r="K47" s="45"/>
      <c r="L47" s="45"/>
      <c r="M47" s="45"/>
      <c r="N47" s="45"/>
      <c r="O47" s="45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</row>
    <row r="48" spans="1:1019" ht="20.25" customHeight="1">
      <c r="A48" s="40">
        <v>38</v>
      </c>
      <c r="B48" s="47" t="s">
        <v>25</v>
      </c>
      <c r="C48" s="47" t="s">
        <v>50</v>
      </c>
      <c r="D48" s="48">
        <v>1</v>
      </c>
      <c r="E48" s="49">
        <v>11093.744046120601</v>
      </c>
      <c r="F48" s="50">
        <f t="shared" si="1"/>
        <v>11093.744046120601</v>
      </c>
      <c r="G48" s="7"/>
      <c r="H48" s="45"/>
      <c r="I48" s="45"/>
      <c r="J48" s="45"/>
      <c r="K48" s="45"/>
      <c r="L48" s="45"/>
      <c r="M48" s="45"/>
      <c r="N48" s="45"/>
      <c r="O48" s="45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</row>
    <row r="49" spans="1:1019" ht="20.25" customHeight="1">
      <c r="A49" s="40">
        <v>39</v>
      </c>
      <c r="B49" s="47" t="s">
        <v>25</v>
      </c>
      <c r="C49" s="47" t="s">
        <v>51</v>
      </c>
      <c r="D49" s="48">
        <v>1</v>
      </c>
      <c r="E49" s="49">
        <v>11093.744046120601</v>
      </c>
      <c r="F49" s="50">
        <f t="shared" si="1"/>
        <v>11093.744046120601</v>
      </c>
      <c r="G49" s="7"/>
      <c r="H49" s="45"/>
      <c r="I49" s="45"/>
      <c r="J49" s="45"/>
      <c r="K49" s="45"/>
      <c r="L49" s="45"/>
      <c r="M49" s="45"/>
      <c r="N49" s="45"/>
      <c r="O49" s="45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</row>
    <row r="50" spans="1:1019" ht="20.25" customHeight="1">
      <c r="A50" s="40">
        <v>40</v>
      </c>
      <c r="B50" s="47" t="s">
        <v>25</v>
      </c>
      <c r="C50" s="47" t="s">
        <v>52</v>
      </c>
      <c r="D50" s="48">
        <v>1</v>
      </c>
      <c r="E50" s="49">
        <v>11093.744046120601</v>
      </c>
      <c r="F50" s="50">
        <f t="shared" si="1"/>
        <v>11093.744046120601</v>
      </c>
      <c r="G50" s="7"/>
      <c r="H50" s="45"/>
      <c r="I50" s="45"/>
      <c r="J50" s="45"/>
      <c r="K50" s="45"/>
      <c r="L50" s="45"/>
      <c r="M50" s="45"/>
      <c r="N50" s="45"/>
      <c r="O50" s="45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</row>
    <row r="51" spans="1:1019" ht="20.25" customHeight="1">
      <c r="A51" s="40">
        <v>41</v>
      </c>
      <c r="B51" s="47" t="s">
        <v>25</v>
      </c>
      <c r="C51" s="47" t="s">
        <v>53</v>
      </c>
      <c r="D51" s="48">
        <v>1</v>
      </c>
      <c r="E51" s="49">
        <v>11093.744046120601</v>
      </c>
      <c r="F51" s="50">
        <f t="shared" si="1"/>
        <v>11093.744046120601</v>
      </c>
      <c r="G51" s="7"/>
      <c r="H51" s="45"/>
      <c r="I51" s="45"/>
      <c r="J51" s="45"/>
      <c r="K51" s="45"/>
      <c r="L51" s="45"/>
      <c r="M51" s="45"/>
      <c r="N51" s="45"/>
      <c r="O51" s="45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</row>
    <row r="52" spans="1:1019" ht="20.25" customHeight="1">
      <c r="A52" s="40">
        <v>42</v>
      </c>
      <c r="B52" s="47" t="s">
        <v>25</v>
      </c>
      <c r="C52" s="47" t="s">
        <v>54</v>
      </c>
      <c r="D52" s="48">
        <v>1</v>
      </c>
      <c r="E52" s="49">
        <v>11093.744046120601</v>
      </c>
      <c r="F52" s="50">
        <f t="shared" si="1"/>
        <v>11093.744046120601</v>
      </c>
      <c r="G52" s="7"/>
      <c r="H52" s="45"/>
      <c r="I52" s="45"/>
      <c r="J52" s="45"/>
      <c r="K52" s="45"/>
      <c r="L52" s="45"/>
      <c r="M52" s="45"/>
      <c r="N52" s="45"/>
      <c r="O52" s="45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</row>
    <row r="53" spans="1:1019" ht="20.25" customHeight="1">
      <c r="A53" s="40">
        <v>43</v>
      </c>
      <c r="B53" s="47" t="s">
        <v>25</v>
      </c>
      <c r="C53" s="47" t="s">
        <v>55</v>
      </c>
      <c r="D53" s="48">
        <v>1</v>
      </c>
      <c r="E53" s="49">
        <v>11093.744046120601</v>
      </c>
      <c r="F53" s="50">
        <f t="shared" si="1"/>
        <v>11093.744046120601</v>
      </c>
      <c r="G53" s="7"/>
      <c r="H53" s="45"/>
      <c r="I53" s="45"/>
      <c r="J53" s="45"/>
      <c r="K53" s="45"/>
      <c r="L53" s="45"/>
      <c r="M53" s="45"/>
      <c r="N53" s="45"/>
      <c r="O53" s="45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</row>
    <row r="54" spans="1:1019" ht="20.25" customHeight="1">
      <c r="A54" s="40">
        <v>44</v>
      </c>
      <c r="B54" s="47" t="s">
        <v>25</v>
      </c>
      <c r="C54" s="47" t="s">
        <v>56</v>
      </c>
      <c r="D54" s="48">
        <v>1</v>
      </c>
      <c r="E54" s="49">
        <v>11093.744046120601</v>
      </c>
      <c r="F54" s="50">
        <f t="shared" si="1"/>
        <v>11093.744046120601</v>
      </c>
      <c r="G54" s="7"/>
      <c r="H54" s="45"/>
      <c r="I54" s="45"/>
      <c r="J54" s="45"/>
      <c r="K54" s="45"/>
      <c r="L54" s="45"/>
      <c r="M54" s="45"/>
      <c r="N54" s="45"/>
      <c r="O54" s="45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</row>
    <row r="55" spans="1:1019" ht="20.25" customHeight="1">
      <c r="A55" s="40">
        <v>45</v>
      </c>
      <c r="B55" s="47" t="s">
        <v>25</v>
      </c>
      <c r="C55" s="47" t="s">
        <v>57</v>
      </c>
      <c r="D55" s="48">
        <v>1</v>
      </c>
      <c r="E55" s="49">
        <v>11093.744046120601</v>
      </c>
      <c r="F55" s="50">
        <f t="shared" si="1"/>
        <v>11093.744046120601</v>
      </c>
      <c r="G55" s="7"/>
      <c r="H55" s="45"/>
      <c r="I55" s="45"/>
      <c r="J55" s="45"/>
      <c r="K55" s="45"/>
      <c r="L55" s="45"/>
      <c r="M55" s="45"/>
      <c r="N55" s="45"/>
      <c r="O55" s="4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</row>
    <row r="56" spans="1:1019" ht="20.25" customHeight="1">
      <c r="A56" s="40">
        <v>46</v>
      </c>
      <c r="B56" s="47" t="s">
        <v>25</v>
      </c>
      <c r="C56" s="47" t="s">
        <v>58</v>
      </c>
      <c r="D56" s="48">
        <v>1</v>
      </c>
      <c r="E56" s="49">
        <v>11093.744046120601</v>
      </c>
      <c r="F56" s="50">
        <f t="shared" ref="F56:F87" si="2">E56*D56</f>
        <v>11093.744046120601</v>
      </c>
      <c r="G56" s="7"/>
      <c r="H56" s="45"/>
      <c r="I56" s="45"/>
      <c r="J56" s="45"/>
      <c r="K56" s="45"/>
      <c r="L56" s="45"/>
      <c r="M56" s="45"/>
      <c r="N56" s="45"/>
      <c r="O56" s="45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</row>
    <row r="57" spans="1:1019" ht="20.25" customHeight="1">
      <c r="A57" s="40">
        <v>47</v>
      </c>
      <c r="B57" s="47" t="s">
        <v>25</v>
      </c>
      <c r="C57" s="47" t="s">
        <v>59</v>
      </c>
      <c r="D57" s="48">
        <v>1</v>
      </c>
      <c r="E57" s="49">
        <v>11093.744046120601</v>
      </c>
      <c r="F57" s="50">
        <f t="shared" si="2"/>
        <v>11093.744046120601</v>
      </c>
      <c r="G57" s="7"/>
      <c r="H57" s="45"/>
      <c r="I57" s="45"/>
      <c r="J57" s="45"/>
      <c r="K57" s="45"/>
      <c r="L57" s="45"/>
      <c r="M57" s="45"/>
      <c r="N57" s="45"/>
      <c r="O57" s="45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</row>
    <row r="58" spans="1:1019" ht="20.25" customHeight="1">
      <c r="A58" s="40">
        <v>48</v>
      </c>
      <c r="B58" s="47" t="s">
        <v>25</v>
      </c>
      <c r="C58" s="47" t="s">
        <v>60</v>
      </c>
      <c r="D58" s="48">
        <v>1</v>
      </c>
      <c r="E58" s="49">
        <v>11093.744046120601</v>
      </c>
      <c r="F58" s="50">
        <f t="shared" si="2"/>
        <v>11093.744046120601</v>
      </c>
      <c r="G58" s="7"/>
      <c r="H58" s="45"/>
      <c r="I58" s="45"/>
      <c r="J58" s="45"/>
      <c r="K58" s="45"/>
      <c r="L58" s="45"/>
      <c r="M58" s="45"/>
      <c r="N58" s="45"/>
      <c r="O58" s="45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</row>
    <row r="59" spans="1:1019" ht="20.25" customHeight="1">
      <c r="A59" s="40">
        <v>49</v>
      </c>
      <c r="B59" s="47" t="s">
        <v>25</v>
      </c>
      <c r="C59" s="47" t="s">
        <v>61</v>
      </c>
      <c r="D59" s="48">
        <v>1</v>
      </c>
      <c r="E59" s="49">
        <v>11093.744046120601</v>
      </c>
      <c r="F59" s="50">
        <f t="shared" si="2"/>
        <v>11093.744046120601</v>
      </c>
      <c r="G59" s="7"/>
      <c r="H59" s="45"/>
      <c r="I59" s="45"/>
      <c r="J59" s="45"/>
      <c r="K59" s="45"/>
      <c r="L59" s="45"/>
      <c r="M59" s="45"/>
      <c r="N59" s="45"/>
      <c r="O59" s="45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</row>
    <row r="60" spans="1:1019" ht="20.25" customHeight="1">
      <c r="A60" s="40">
        <v>50</v>
      </c>
      <c r="B60" s="47" t="s">
        <v>25</v>
      </c>
      <c r="C60" s="47" t="s">
        <v>62</v>
      </c>
      <c r="D60" s="48">
        <v>1</v>
      </c>
      <c r="E60" s="49">
        <v>11093.744046120601</v>
      </c>
      <c r="F60" s="50">
        <f t="shared" si="2"/>
        <v>11093.744046120601</v>
      </c>
      <c r="G60" s="7"/>
      <c r="H60" s="45"/>
      <c r="I60" s="45"/>
      <c r="J60" s="45"/>
      <c r="K60" s="45"/>
      <c r="L60" s="45"/>
      <c r="M60" s="45"/>
      <c r="N60" s="45"/>
      <c r="O60" s="45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</row>
    <row r="61" spans="1:1019" ht="20.25" customHeight="1">
      <c r="A61" s="40">
        <v>51</v>
      </c>
      <c r="B61" s="47" t="s">
        <v>25</v>
      </c>
      <c r="C61" s="47" t="s">
        <v>63</v>
      </c>
      <c r="D61" s="48">
        <v>1</v>
      </c>
      <c r="E61" s="49">
        <v>11093.744046120601</v>
      </c>
      <c r="F61" s="50">
        <f t="shared" si="2"/>
        <v>11093.744046120601</v>
      </c>
      <c r="G61" s="7"/>
      <c r="H61" s="45"/>
      <c r="I61" s="45"/>
      <c r="J61" s="45"/>
      <c r="K61" s="45"/>
      <c r="L61" s="45"/>
      <c r="M61" s="45"/>
      <c r="N61" s="45"/>
      <c r="O61" s="45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</row>
    <row r="62" spans="1:1019" ht="20.25" customHeight="1">
      <c r="A62" s="40">
        <v>52</v>
      </c>
      <c r="B62" s="47" t="s">
        <v>25</v>
      </c>
      <c r="C62" s="47" t="s">
        <v>64</v>
      </c>
      <c r="D62" s="48">
        <v>1</v>
      </c>
      <c r="E62" s="49">
        <v>11093.744046120601</v>
      </c>
      <c r="F62" s="50">
        <f t="shared" si="2"/>
        <v>11093.744046120601</v>
      </c>
      <c r="G62" s="7"/>
      <c r="H62" s="45"/>
      <c r="I62" s="45"/>
      <c r="J62" s="45"/>
      <c r="K62" s="45"/>
      <c r="L62" s="45"/>
      <c r="M62" s="45"/>
      <c r="N62" s="45"/>
      <c r="O62" s="45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</row>
    <row r="63" spans="1:1019" ht="20.25" customHeight="1">
      <c r="A63" s="40">
        <v>53</v>
      </c>
      <c r="B63" s="47" t="s">
        <v>25</v>
      </c>
      <c r="C63" s="47" t="s">
        <v>65</v>
      </c>
      <c r="D63" s="48">
        <v>1</v>
      </c>
      <c r="E63" s="49">
        <v>11093.744046120601</v>
      </c>
      <c r="F63" s="50">
        <f t="shared" si="2"/>
        <v>11093.744046120601</v>
      </c>
      <c r="G63" s="7"/>
      <c r="H63" s="45"/>
      <c r="I63" s="45"/>
      <c r="J63" s="45"/>
      <c r="K63" s="45"/>
      <c r="L63" s="45"/>
      <c r="M63" s="45"/>
      <c r="N63" s="45"/>
      <c r="O63" s="45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</row>
    <row r="64" spans="1:1019" ht="20.25" customHeight="1">
      <c r="A64" s="40">
        <v>54</v>
      </c>
      <c r="B64" s="47" t="s">
        <v>25</v>
      </c>
      <c r="C64" s="47" t="s">
        <v>66</v>
      </c>
      <c r="D64" s="48">
        <v>1</v>
      </c>
      <c r="E64" s="49">
        <v>11093.744046120601</v>
      </c>
      <c r="F64" s="50">
        <f t="shared" si="2"/>
        <v>11093.744046120601</v>
      </c>
      <c r="G64" s="7"/>
      <c r="H64" s="45"/>
      <c r="I64" s="45"/>
      <c r="J64" s="45"/>
      <c r="K64" s="45"/>
      <c r="L64" s="45"/>
      <c r="M64" s="45"/>
      <c r="N64" s="45"/>
      <c r="O64" s="45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</row>
    <row r="65" spans="1:1019" ht="20.25" customHeight="1">
      <c r="A65" s="40">
        <v>55</v>
      </c>
      <c r="B65" s="47" t="s">
        <v>25</v>
      </c>
      <c r="C65" s="47" t="s">
        <v>67</v>
      </c>
      <c r="D65" s="48">
        <v>1</v>
      </c>
      <c r="E65" s="49">
        <v>11093.744046120601</v>
      </c>
      <c r="F65" s="50">
        <f t="shared" si="2"/>
        <v>11093.744046120601</v>
      </c>
      <c r="G65" s="7"/>
      <c r="H65" s="45"/>
      <c r="I65" s="45"/>
      <c r="J65" s="45"/>
      <c r="K65" s="45"/>
      <c r="L65" s="45"/>
      <c r="M65" s="45"/>
      <c r="N65" s="45"/>
      <c r="O65" s="4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</row>
    <row r="66" spans="1:1019" ht="20.25" customHeight="1">
      <c r="A66" s="40">
        <v>56</v>
      </c>
      <c r="B66" s="47" t="s">
        <v>25</v>
      </c>
      <c r="C66" s="47" t="s">
        <v>68</v>
      </c>
      <c r="D66" s="48">
        <v>1</v>
      </c>
      <c r="E66" s="49">
        <v>11093.744046120601</v>
      </c>
      <c r="F66" s="50">
        <f t="shared" si="2"/>
        <v>11093.744046120601</v>
      </c>
      <c r="G66" s="7"/>
      <c r="H66" s="45"/>
      <c r="I66" s="45"/>
      <c r="J66" s="45"/>
      <c r="K66" s="45"/>
      <c r="L66" s="45"/>
      <c r="M66" s="45"/>
      <c r="N66" s="45"/>
      <c r="O66" s="45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</row>
    <row r="67" spans="1:1019" ht="20.25" customHeight="1">
      <c r="A67" s="40">
        <v>57</v>
      </c>
      <c r="B67" s="47" t="s">
        <v>25</v>
      </c>
      <c r="C67" s="47" t="s">
        <v>69</v>
      </c>
      <c r="D67" s="48">
        <v>1</v>
      </c>
      <c r="E67" s="49">
        <v>11093.744046120601</v>
      </c>
      <c r="F67" s="50">
        <f t="shared" si="2"/>
        <v>11093.744046120601</v>
      </c>
      <c r="G67" s="7"/>
      <c r="H67" s="45"/>
      <c r="I67" s="45"/>
      <c r="J67" s="45"/>
      <c r="K67" s="45"/>
      <c r="L67" s="45"/>
      <c r="M67" s="45"/>
      <c r="N67" s="45"/>
      <c r="O67" s="45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</row>
    <row r="68" spans="1:1019" ht="20.25" customHeight="1">
      <c r="A68" s="40">
        <v>58</v>
      </c>
      <c r="B68" s="47" t="s">
        <v>25</v>
      </c>
      <c r="C68" s="47" t="s">
        <v>70</v>
      </c>
      <c r="D68" s="48">
        <v>1</v>
      </c>
      <c r="E68" s="49">
        <v>11093.744046120601</v>
      </c>
      <c r="F68" s="50">
        <f t="shared" si="2"/>
        <v>11093.744046120601</v>
      </c>
      <c r="G68" s="7"/>
      <c r="H68" s="45"/>
      <c r="I68" s="45"/>
      <c r="J68" s="45"/>
      <c r="K68" s="45"/>
      <c r="L68" s="45"/>
      <c r="M68" s="45"/>
      <c r="N68" s="45"/>
      <c r="O68" s="45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</row>
    <row r="69" spans="1:1019" ht="20.25" customHeight="1">
      <c r="A69" s="40">
        <v>59</v>
      </c>
      <c r="B69" s="47" t="s">
        <v>25</v>
      </c>
      <c r="C69" s="47" t="s">
        <v>71</v>
      </c>
      <c r="D69" s="48">
        <v>1</v>
      </c>
      <c r="E69" s="49">
        <v>11093.744046120601</v>
      </c>
      <c r="F69" s="50">
        <f t="shared" si="2"/>
        <v>11093.744046120601</v>
      </c>
      <c r="G69" s="7"/>
      <c r="H69" s="45"/>
      <c r="I69" s="45"/>
      <c r="J69" s="45"/>
      <c r="K69" s="45"/>
      <c r="L69" s="45"/>
      <c r="M69" s="45"/>
      <c r="N69" s="45"/>
      <c r="O69" s="45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</row>
    <row r="70" spans="1:1019" ht="20.25" customHeight="1">
      <c r="A70" s="40">
        <v>60</v>
      </c>
      <c r="B70" s="47" t="s">
        <v>25</v>
      </c>
      <c r="C70" s="47" t="s">
        <v>72</v>
      </c>
      <c r="D70" s="48">
        <v>1</v>
      </c>
      <c r="E70" s="49">
        <v>11093.744046120601</v>
      </c>
      <c r="F70" s="50">
        <f t="shared" si="2"/>
        <v>11093.744046120601</v>
      </c>
      <c r="G70" s="7"/>
      <c r="H70" s="45"/>
      <c r="I70" s="45"/>
      <c r="J70" s="45"/>
      <c r="K70" s="45"/>
      <c r="L70" s="45"/>
      <c r="M70" s="45"/>
      <c r="N70" s="45"/>
      <c r="O70" s="45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</row>
    <row r="71" spans="1:1019" ht="20.25" customHeight="1">
      <c r="A71" s="40">
        <v>61</v>
      </c>
      <c r="B71" s="47" t="s">
        <v>25</v>
      </c>
      <c r="C71" s="47" t="s">
        <v>73</v>
      </c>
      <c r="D71" s="48">
        <v>1</v>
      </c>
      <c r="E71" s="49">
        <v>11093.744046120601</v>
      </c>
      <c r="F71" s="50">
        <f t="shared" si="2"/>
        <v>11093.744046120601</v>
      </c>
      <c r="G71" s="7"/>
      <c r="H71" s="45"/>
      <c r="I71" s="45"/>
      <c r="J71" s="45"/>
      <c r="K71" s="45"/>
      <c r="L71" s="45"/>
      <c r="M71" s="45"/>
      <c r="N71" s="45"/>
      <c r="O71" s="45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</row>
    <row r="72" spans="1:1019" ht="20.25" customHeight="1">
      <c r="A72" s="40">
        <v>62</v>
      </c>
      <c r="B72" s="47" t="s">
        <v>25</v>
      </c>
      <c r="C72" s="47" t="s">
        <v>74</v>
      </c>
      <c r="D72" s="48">
        <v>1</v>
      </c>
      <c r="E72" s="49">
        <v>11093.744046120601</v>
      </c>
      <c r="F72" s="50">
        <f t="shared" si="2"/>
        <v>11093.744046120601</v>
      </c>
      <c r="G72" s="7"/>
      <c r="H72" s="45"/>
      <c r="I72" s="45"/>
      <c r="J72" s="45"/>
      <c r="K72" s="45"/>
      <c r="L72" s="45"/>
      <c r="M72" s="45"/>
      <c r="N72" s="45"/>
      <c r="O72" s="45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</row>
    <row r="73" spans="1:1019" ht="20.25" customHeight="1">
      <c r="A73" s="40">
        <v>63</v>
      </c>
      <c r="B73" s="47" t="s">
        <v>25</v>
      </c>
      <c r="C73" s="47" t="s">
        <v>75</v>
      </c>
      <c r="D73" s="48">
        <v>1</v>
      </c>
      <c r="E73" s="49">
        <v>11093.744046120601</v>
      </c>
      <c r="F73" s="50">
        <f t="shared" si="2"/>
        <v>11093.744046120601</v>
      </c>
      <c r="G73" s="7"/>
      <c r="H73" s="45"/>
      <c r="I73" s="45"/>
      <c r="J73" s="45"/>
      <c r="K73" s="45"/>
      <c r="L73" s="45"/>
      <c r="M73" s="45"/>
      <c r="N73" s="45"/>
      <c r="O73" s="45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</row>
    <row r="74" spans="1:1019" ht="20.25" customHeight="1">
      <c r="A74" s="40">
        <v>64</v>
      </c>
      <c r="B74" s="47" t="s">
        <v>25</v>
      </c>
      <c r="C74" s="47" t="s">
        <v>76</v>
      </c>
      <c r="D74" s="48">
        <v>1</v>
      </c>
      <c r="E74" s="49">
        <v>11093.744046120601</v>
      </c>
      <c r="F74" s="50">
        <f t="shared" si="2"/>
        <v>11093.744046120601</v>
      </c>
      <c r="G74" s="7"/>
      <c r="H74" s="45"/>
      <c r="I74" s="45"/>
      <c r="J74" s="45"/>
      <c r="K74" s="45"/>
      <c r="L74" s="45"/>
      <c r="M74" s="45"/>
      <c r="N74" s="45"/>
      <c r="O74" s="45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</row>
    <row r="75" spans="1:1019" ht="20.25" customHeight="1">
      <c r="A75" s="40">
        <v>65</v>
      </c>
      <c r="B75" s="47" t="s">
        <v>25</v>
      </c>
      <c r="C75" s="47" t="s">
        <v>77</v>
      </c>
      <c r="D75" s="48">
        <v>1</v>
      </c>
      <c r="E75" s="49">
        <v>11093.744046120601</v>
      </c>
      <c r="F75" s="50">
        <f t="shared" si="2"/>
        <v>11093.744046120601</v>
      </c>
      <c r="G75" s="7"/>
      <c r="H75" s="45"/>
      <c r="I75" s="45"/>
      <c r="J75" s="45"/>
      <c r="K75" s="45"/>
      <c r="L75" s="45"/>
      <c r="M75" s="45"/>
      <c r="N75" s="45"/>
      <c r="O75" s="4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</row>
    <row r="76" spans="1:1019" ht="20.25" customHeight="1">
      <c r="A76" s="40">
        <v>66</v>
      </c>
      <c r="B76" s="47" t="s">
        <v>25</v>
      </c>
      <c r="C76" s="47" t="s">
        <v>78</v>
      </c>
      <c r="D76" s="48">
        <v>1</v>
      </c>
      <c r="E76" s="49">
        <v>11093.744046120601</v>
      </c>
      <c r="F76" s="50">
        <f t="shared" si="2"/>
        <v>11093.744046120601</v>
      </c>
      <c r="G76" s="7"/>
      <c r="H76" s="45"/>
      <c r="I76" s="45"/>
      <c r="J76" s="45"/>
      <c r="K76" s="45"/>
      <c r="L76" s="45"/>
      <c r="M76" s="45"/>
      <c r="N76" s="45"/>
      <c r="O76" s="45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</row>
    <row r="77" spans="1:1019" ht="20.25" customHeight="1">
      <c r="A77" s="40">
        <v>67</v>
      </c>
      <c r="B77" s="47" t="s">
        <v>25</v>
      </c>
      <c r="C77" s="47" t="s">
        <v>79</v>
      </c>
      <c r="D77" s="48">
        <v>1</v>
      </c>
      <c r="E77" s="49">
        <v>11093.744046120601</v>
      </c>
      <c r="F77" s="50">
        <f t="shared" si="2"/>
        <v>11093.744046120601</v>
      </c>
      <c r="G77" s="7"/>
      <c r="H77" s="45"/>
      <c r="I77" s="45"/>
      <c r="J77" s="45"/>
      <c r="K77" s="45"/>
      <c r="L77" s="45"/>
      <c r="M77" s="45"/>
      <c r="N77" s="45"/>
      <c r="O77" s="45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</row>
    <row r="78" spans="1:1019" ht="20.25" customHeight="1">
      <c r="A78" s="40">
        <v>68</v>
      </c>
      <c r="B78" s="47" t="s">
        <v>25</v>
      </c>
      <c r="C78" s="47" t="s">
        <v>80</v>
      </c>
      <c r="D78" s="48">
        <v>1</v>
      </c>
      <c r="E78" s="49">
        <v>11093.744046120601</v>
      </c>
      <c r="F78" s="50">
        <f t="shared" si="2"/>
        <v>11093.744046120601</v>
      </c>
      <c r="G78" s="7"/>
      <c r="H78" s="45"/>
      <c r="I78" s="45"/>
      <c r="J78" s="45"/>
      <c r="K78" s="45"/>
      <c r="L78" s="45"/>
      <c r="M78" s="45"/>
      <c r="N78" s="45"/>
      <c r="O78" s="45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</row>
    <row r="79" spans="1:1019" ht="20.25" customHeight="1">
      <c r="A79" s="40">
        <v>69</v>
      </c>
      <c r="B79" s="47" t="s">
        <v>25</v>
      </c>
      <c r="C79" s="47" t="s">
        <v>81</v>
      </c>
      <c r="D79" s="48">
        <v>1</v>
      </c>
      <c r="E79" s="49">
        <v>11093.744046120601</v>
      </c>
      <c r="F79" s="50">
        <f t="shared" si="2"/>
        <v>11093.744046120601</v>
      </c>
      <c r="G79" s="7"/>
      <c r="H79" s="45"/>
      <c r="I79" s="45"/>
      <c r="J79" s="45"/>
      <c r="K79" s="45"/>
      <c r="L79" s="45"/>
      <c r="M79" s="45"/>
      <c r="N79" s="45"/>
      <c r="O79" s="45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</row>
    <row r="80" spans="1:1019" ht="20.25" customHeight="1">
      <c r="A80" s="40">
        <v>70</v>
      </c>
      <c r="B80" s="47" t="s">
        <v>25</v>
      </c>
      <c r="C80" s="47" t="s">
        <v>82</v>
      </c>
      <c r="D80" s="48">
        <v>1</v>
      </c>
      <c r="E80" s="49">
        <v>11093.744046120601</v>
      </c>
      <c r="F80" s="50">
        <f t="shared" si="2"/>
        <v>11093.744046120601</v>
      </c>
      <c r="G80" s="7"/>
      <c r="H80" s="45"/>
      <c r="I80" s="45"/>
      <c r="J80" s="45"/>
      <c r="K80" s="45"/>
      <c r="L80" s="45"/>
      <c r="M80" s="45"/>
      <c r="N80" s="45"/>
      <c r="O80" s="45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</row>
    <row r="81" spans="1:1024" ht="20.25" customHeight="1">
      <c r="A81" s="40">
        <v>71</v>
      </c>
      <c r="B81" s="47" t="s">
        <v>25</v>
      </c>
      <c r="C81" s="47" t="s">
        <v>83</v>
      </c>
      <c r="D81" s="48">
        <v>1</v>
      </c>
      <c r="E81" s="49">
        <v>11093.744046120601</v>
      </c>
      <c r="F81" s="50">
        <f t="shared" si="2"/>
        <v>11093.744046120601</v>
      </c>
      <c r="G81" s="7"/>
      <c r="H81" s="45"/>
      <c r="I81" s="45"/>
      <c r="J81" s="45"/>
      <c r="K81" s="45"/>
      <c r="L81" s="45"/>
      <c r="M81" s="45"/>
      <c r="N81" s="45"/>
      <c r="O81" s="45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  <c r="AMC81"/>
      <c r="AMD81"/>
      <c r="AME81"/>
    </row>
    <row r="82" spans="1:1024" ht="20.25" customHeight="1">
      <c r="A82" s="40">
        <v>72</v>
      </c>
      <c r="B82" s="47" t="s">
        <v>25</v>
      </c>
      <c r="C82" s="47" t="s">
        <v>84</v>
      </c>
      <c r="D82" s="48">
        <v>1</v>
      </c>
      <c r="E82" s="49">
        <v>11093.744046120601</v>
      </c>
      <c r="F82" s="50">
        <f t="shared" si="2"/>
        <v>11093.744046120601</v>
      </c>
      <c r="G82" s="7"/>
      <c r="H82" s="45"/>
      <c r="I82" s="45"/>
      <c r="J82" s="45"/>
      <c r="K82" s="45"/>
      <c r="L82" s="45"/>
      <c r="M82" s="45"/>
      <c r="N82" s="45"/>
      <c r="O82" s="45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  <c r="UN82"/>
      <c r="UO82"/>
      <c r="UP82"/>
      <c r="UQ82"/>
      <c r="UR82"/>
      <c r="US82"/>
      <c r="UT82"/>
      <c r="UU82"/>
      <c r="UV82"/>
      <c r="UW82"/>
      <c r="UX82"/>
      <c r="UY82"/>
      <c r="UZ82"/>
      <c r="VA82"/>
      <c r="VB82"/>
      <c r="VC82"/>
      <c r="VD82"/>
      <c r="VE82"/>
      <c r="VF82"/>
      <c r="VG82"/>
      <c r="VH82"/>
      <c r="VI82"/>
      <c r="VJ82"/>
      <c r="VK82"/>
      <c r="VL82"/>
      <c r="VM82"/>
      <c r="VN82"/>
      <c r="VO82"/>
      <c r="VP82"/>
      <c r="VQ82"/>
      <c r="VR82"/>
      <c r="VS82"/>
      <c r="VT82"/>
      <c r="VU82"/>
      <c r="VV82"/>
      <c r="VW82"/>
      <c r="VX82"/>
      <c r="VY82"/>
      <c r="VZ82"/>
      <c r="WA82"/>
      <c r="WB82"/>
      <c r="WC82"/>
      <c r="WD82"/>
      <c r="WE82"/>
      <c r="WF82"/>
      <c r="WG82"/>
      <c r="WH82"/>
      <c r="WI82"/>
      <c r="WJ82"/>
      <c r="WK82"/>
      <c r="WL82"/>
      <c r="WM82"/>
      <c r="WN82"/>
      <c r="WO82"/>
      <c r="WP82"/>
      <c r="WQ82"/>
      <c r="WR82"/>
      <c r="WS82"/>
      <c r="WT82"/>
      <c r="WU82"/>
      <c r="WV82"/>
      <c r="WW82"/>
      <c r="WX82"/>
      <c r="WY82"/>
      <c r="WZ82"/>
      <c r="XA82"/>
      <c r="XB82"/>
      <c r="XC82"/>
      <c r="XD82"/>
      <c r="XE82"/>
      <c r="XF82"/>
      <c r="XG82"/>
      <c r="XH82"/>
      <c r="XI82"/>
      <c r="XJ82"/>
      <c r="XK82"/>
      <c r="XL82"/>
      <c r="XM82"/>
      <c r="XN82"/>
      <c r="XO82"/>
      <c r="XP82"/>
      <c r="XQ82"/>
      <c r="XR82"/>
      <c r="XS82"/>
      <c r="XT82"/>
      <c r="XU82"/>
      <c r="XV82"/>
      <c r="XW82"/>
      <c r="XX82"/>
      <c r="XY82"/>
      <c r="XZ82"/>
      <c r="YA82"/>
      <c r="YB82"/>
      <c r="YC82"/>
      <c r="YD82"/>
      <c r="YE82"/>
      <c r="YF82"/>
      <c r="YG82"/>
      <c r="YH82"/>
      <c r="YI82"/>
      <c r="YJ82"/>
      <c r="YK82"/>
      <c r="YL82"/>
      <c r="YM82"/>
      <c r="YN82"/>
      <c r="YO82"/>
      <c r="YP82"/>
      <c r="YQ82"/>
      <c r="YR82"/>
      <c r="YS82"/>
      <c r="YT82"/>
      <c r="YU82"/>
      <c r="YV82"/>
      <c r="YW82"/>
      <c r="YX82"/>
      <c r="YY82"/>
      <c r="YZ82"/>
      <c r="ZA82"/>
      <c r="ZB82"/>
      <c r="ZC82"/>
      <c r="ZD82"/>
      <c r="ZE82"/>
      <c r="ZF82"/>
      <c r="ZG82"/>
      <c r="ZH82"/>
      <c r="ZI82"/>
      <c r="ZJ82"/>
      <c r="ZK82"/>
      <c r="ZL82"/>
      <c r="ZM82"/>
      <c r="ZN82"/>
      <c r="ZO82"/>
      <c r="ZP82"/>
      <c r="ZQ82"/>
      <c r="ZR82"/>
      <c r="ZS82"/>
      <c r="ZT82"/>
      <c r="ZU82"/>
      <c r="ZV82"/>
      <c r="ZW82"/>
      <c r="ZX82"/>
      <c r="ZY82"/>
      <c r="ZZ82"/>
      <c r="AAA82"/>
      <c r="AAB82"/>
      <c r="AAC82"/>
      <c r="AAD82"/>
      <c r="AAE82"/>
      <c r="AAF82"/>
      <c r="AAG82"/>
      <c r="AAH82"/>
      <c r="AAI82"/>
      <c r="AAJ82"/>
      <c r="AAK82"/>
      <c r="AAL82"/>
      <c r="AAM82"/>
      <c r="AAN82"/>
      <c r="AAO82"/>
      <c r="AAP82"/>
      <c r="AAQ82"/>
      <c r="AAR82"/>
      <c r="AAS82"/>
      <c r="AAT82"/>
      <c r="AAU82"/>
      <c r="AAV82"/>
      <c r="AAW82"/>
      <c r="AAX82"/>
      <c r="AAY82"/>
      <c r="AAZ82"/>
      <c r="ABA82"/>
      <c r="ABB82"/>
      <c r="ABC82"/>
      <c r="ABD82"/>
      <c r="ABE82"/>
      <c r="ABF82"/>
      <c r="ABG82"/>
      <c r="ABH82"/>
      <c r="ABI82"/>
      <c r="ABJ82"/>
      <c r="ABK82"/>
      <c r="ABL82"/>
      <c r="ABM82"/>
      <c r="ABN82"/>
      <c r="ABO82"/>
      <c r="ABP82"/>
      <c r="ABQ82"/>
      <c r="ABR82"/>
      <c r="ABS82"/>
      <c r="ABT82"/>
      <c r="ABU82"/>
      <c r="ABV82"/>
      <c r="ABW82"/>
      <c r="ABX82"/>
      <c r="ABY82"/>
      <c r="ABZ82"/>
      <c r="ACA82"/>
      <c r="ACB82"/>
      <c r="ACC82"/>
      <c r="ACD82"/>
      <c r="ACE82"/>
      <c r="ACF82"/>
      <c r="ACG82"/>
      <c r="ACH82"/>
      <c r="ACI82"/>
      <c r="ACJ82"/>
      <c r="ACK82"/>
      <c r="ACL82"/>
      <c r="ACM82"/>
      <c r="ACN82"/>
      <c r="ACO82"/>
      <c r="ACP82"/>
      <c r="ACQ82"/>
      <c r="ACR82"/>
      <c r="ACS82"/>
      <c r="ACT82"/>
      <c r="ACU82"/>
      <c r="ACV82"/>
      <c r="ACW82"/>
      <c r="ACX82"/>
      <c r="ACY82"/>
      <c r="ACZ82"/>
      <c r="ADA82"/>
      <c r="ADB82"/>
      <c r="ADC82"/>
      <c r="ADD82"/>
      <c r="ADE82"/>
      <c r="ADF82"/>
      <c r="ADG82"/>
      <c r="ADH82"/>
      <c r="ADI82"/>
      <c r="ADJ82"/>
      <c r="ADK82"/>
      <c r="ADL82"/>
      <c r="ADM82"/>
      <c r="ADN82"/>
      <c r="ADO82"/>
      <c r="ADP82"/>
      <c r="ADQ82"/>
      <c r="ADR82"/>
      <c r="ADS82"/>
      <c r="ADT82"/>
      <c r="ADU82"/>
      <c r="ADV82"/>
      <c r="ADW82"/>
      <c r="ADX82"/>
      <c r="ADY82"/>
      <c r="ADZ82"/>
      <c r="AEA82"/>
      <c r="AEB82"/>
      <c r="AEC82"/>
      <c r="AED82"/>
      <c r="AEE82"/>
      <c r="AEF82"/>
      <c r="AEG82"/>
      <c r="AEH82"/>
      <c r="AEI82"/>
      <c r="AEJ82"/>
      <c r="AEK82"/>
      <c r="AEL82"/>
      <c r="AEM82"/>
      <c r="AEN82"/>
      <c r="AEO82"/>
      <c r="AEP82"/>
      <c r="AEQ82"/>
      <c r="AER82"/>
      <c r="AES82"/>
      <c r="AET82"/>
      <c r="AEU82"/>
      <c r="AEV82"/>
      <c r="AEW82"/>
      <c r="AEX82"/>
      <c r="AEY82"/>
      <c r="AEZ82"/>
      <c r="AFA82"/>
      <c r="AFB82"/>
      <c r="AFC82"/>
      <c r="AFD82"/>
      <c r="AFE82"/>
      <c r="AFF82"/>
      <c r="AFG82"/>
      <c r="AFH82"/>
      <c r="AFI82"/>
      <c r="AFJ82"/>
      <c r="AFK82"/>
      <c r="AFL82"/>
      <c r="AFM82"/>
      <c r="AFN82"/>
      <c r="AFO82"/>
      <c r="AFP82"/>
      <c r="AFQ82"/>
      <c r="AFR82"/>
      <c r="AFS82"/>
      <c r="AFT82"/>
      <c r="AFU82"/>
      <c r="AFV82"/>
      <c r="AFW82"/>
      <c r="AFX82"/>
      <c r="AFY82"/>
      <c r="AFZ82"/>
      <c r="AGA82"/>
      <c r="AGB82"/>
      <c r="AGC82"/>
      <c r="AGD82"/>
      <c r="AGE82"/>
      <c r="AGF82"/>
      <c r="AGG82"/>
      <c r="AGH82"/>
      <c r="AGI82"/>
      <c r="AGJ82"/>
      <c r="AGK82"/>
      <c r="AGL82"/>
      <c r="AGM82"/>
      <c r="AGN82"/>
      <c r="AGO82"/>
      <c r="AGP82"/>
      <c r="AGQ82"/>
      <c r="AGR82"/>
      <c r="AGS82"/>
      <c r="AGT82"/>
      <c r="AGU82"/>
      <c r="AGV82"/>
      <c r="AGW82"/>
      <c r="AGX82"/>
      <c r="AGY82"/>
      <c r="AGZ82"/>
      <c r="AHA82"/>
      <c r="AHB82"/>
      <c r="AHC82"/>
      <c r="AHD82"/>
      <c r="AHE82"/>
      <c r="AHF82"/>
      <c r="AHG82"/>
      <c r="AHH82"/>
      <c r="AHI82"/>
      <c r="AHJ82"/>
      <c r="AHK82"/>
      <c r="AHL82"/>
      <c r="AHM82"/>
      <c r="AHN82"/>
      <c r="AHO82"/>
      <c r="AHP82"/>
      <c r="AHQ82"/>
      <c r="AHR82"/>
      <c r="AHS82"/>
      <c r="AHT82"/>
      <c r="AHU82"/>
      <c r="AHV82"/>
      <c r="AHW82"/>
      <c r="AHX82"/>
      <c r="AHY82"/>
      <c r="AHZ82"/>
      <c r="AIA82"/>
      <c r="AIB82"/>
      <c r="AIC82"/>
      <c r="AID82"/>
      <c r="AIE82"/>
      <c r="AIF82"/>
      <c r="AIG82"/>
      <c r="AIH82"/>
      <c r="AII82"/>
      <c r="AIJ82"/>
      <c r="AIK82"/>
      <c r="AIL82"/>
      <c r="AIM82"/>
      <c r="AIN82"/>
      <c r="AIO82"/>
      <c r="AIP82"/>
      <c r="AIQ82"/>
      <c r="AIR82"/>
      <c r="AIS82"/>
      <c r="AIT82"/>
      <c r="AIU82"/>
      <c r="AIV82"/>
      <c r="AIW82"/>
      <c r="AIX82"/>
      <c r="AIY82"/>
      <c r="AIZ82"/>
      <c r="AJA82"/>
      <c r="AJB82"/>
      <c r="AJC82"/>
      <c r="AJD82"/>
      <c r="AJE82"/>
      <c r="AJF82"/>
      <c r="AJG82"/>
      <c r="AJH82"/>
      <c r="AJI82"/>
      <c r="AJJ82"/>
      <c r="AJK82"/>
      <c r="AJL82"/>
      <c r="AJM82"/>
      <c r="AJN82"/>
      <c r="AJO82"/>
      <c r="AJP82"/>
      <c r="AJQ82"/>
      <c r="AJR82"/>
      <c r="AJS82"/>
      <c r="AJT82"/>
      <c r="AJU82"/>
      <c r="AJV82"/>
      <c r="AJW82"/>
      <c r="AJX82"/>
      <c r="AJY82"/>
      <c r="AJZ82"/>
      <c r="AKA82"/>
      <c r="AKB82"/>
      <c r="AKC82"/>
      <c r="AKD82"/>
      <c r="AKE82"/>
      <c r="AKF82"/>
      <c r="AKG82"/>
      <c r="AKH82"/>
      <c r="AKI82"/>
      <c r="AKJ82"/>
      <c r="AKK82"/>
      <c r="AKL82"/>
      <c r="AKM82"/>
      <c r="AKN82"/>
      <c r="AKO82"/>
      <c r="AKP82"/>
      <c r="AKQ82"/>
      <c r="AKR82"/>
      <c r="AKS82"/>
      <c r="AKT82"/>
      <c r="AKU82"/>
      <c r="AKV82"/>
      <c r="AKW82"/>
      <c r="AKX82"/>
      <c r="AKY82"/>
      <c r="AKZ82"/>
      <c r="ALA82"/>
      <c r="ALB82"/>
      <c r="ALC82"/>
      <c r="ALD82"/>
      <c r="ALE82"/>
      <c r="ALF82"/>
      <c r="ALG82"/>
      <c r="ALH82"/>
      <c r="ALI82"/>
      <c r="ALJ82"/>
      <c r="ALK82"/>
      <c r="ALL82"/>
      <c r="ALM82"/>
      <c r="ALN82"/>
      <c r="ALO82"/>
      <c r="ALP82"/>
      <c r="ALQ82"/>
      <c r="ALR82"/>
      <c r="ALS82"/>
      <c r="ALT82"/>
      <c r="ALU82"/>
      <c r="ALV82"/>
      <c r="ALW82"/>
      <c r="ALX82"/>
      <c r="ALY82"/>
      <c r="ALZ82"/>
      <c r="AMA82"/>
      <c r="AMB82"/>
      <c r="AMC82"/>
      <c r="AMD82"/>
      <c r="AME82"/>
    </row>
    <row r="83" spans="1:1024" ht="20.25" customHeight="1">
      <c r="A83" s="40">
        <v>73</v>
      </c>
      <c r="B83" s="47" t="s">
        <v>25</v>
      </c>
      <c r="C83" s="47" t="s">
        <v>85</v>
      </c>
      <c r="D83" s="48">
        <v>1</v>
      </c>
      <c r="E83" s="49">
        <v>11093.744046120601</v>
      </c>
      <c r="F83" s="50">
        <f t="shared" si="2"/>
        <v>11093.744046120601</v>
      </c>
      <c r="G83" s="7"/>
      <c r="H83" s="45"/>
      <c r="I83" s="45"/>
      <c r="J83" s="45"/>
      <c r="K83" s="45"/>
      <c r="L83" s="45"/>
      <c r="M83" s="45"/>
      <c r="N83" s="45"/>
      <c r="O83" s="45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  <c r="ALZ83"/>
      <c r="AMA83"/>
      <c r="AMB83"/>
      <c r="AMC83"/>
      <c r="AMD83"/>
      <c r="AME83"/>
    </row>
    <row r="84" spans="1:1024" ht="20.25" customHeight="1">
      <c r="A84" s="40">
        <v>74</v>
      </c>
      <c r="B84" s="47" t="s">
        <v>25</v>
      </c>
      <c r="C84" s="47" t="s">
        <v>86</v>
      </c>
      <c r="D84" s="52">
        <v>1</v>
      </c>
      <c r="E84" s="49">
        <v>11093.744046120601</v>
      </c>
      <c r="F84" s="50">
        <f t="shared" si="2"/>
        <v>11093.744046120601</v>
      </c>
      <c r="G84" s="7"/>
      <c r="H84" s="45"/>
      <c r="I84" s="45"/>
      <c r="J84" s="45"/>
      <c r="K84" s="45"/>
      <c r="L84" s="45"/>
      <c r="M84" s="45"/>
      <c r="N84" s="45"/>
      <c r="O84" s="45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  <c r="ALZ84"/>
      <c r="AMA84"/>
      <c r="AMB84"/>
      <c r="AMC84"/>
      <c r="AMD84"/>
      <c r="AME84"/>
    </row>
    <row r="85" spans="1:1024" ht="20.25" customHeight="1">
      <c r="A85" s="40">
        <v>75</v>
      </c>
      <c r="B85" s="47" t="s">
        <v>25</v>
      </c>
      <c r="C85" s="47" t="s">
        <v>87</v>
      </c>
      <c r="D85" s="48">
        <v>1</v>
      </c>
      <c r="E85" s="49">
        <v>11093.744046120601</v>
      </c>
      <c r="F85" s="50">
        <f t="shared" si="2"/>
        <v>11093.744046120601</v>
      </c>
      <c r="G85" s="7"/>
      <c r="H85" s="45"/>
      <c r="I85" s="45"/>
      <c r="J85" s="45"/>
      <c r="K85" s="45"/>
      <c r="L85" s="45"/>
      <c r="M85" s="45"/>
      <c r="N85" s="45"/>
      <c r="O85" s="4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  <c r="AMB85"/>
      <c r="AMC85"/>
      <c r="AMD85"/>
      <c r="AME85"/>
    </row>
    <row r="86" spans="1:1024" ht="24.6" customHeight="1">
      <c r="A86" s="6"/>
      <c r="B86" s="6"/>
      <c r="C86" s="6"/>
      <c r="D86" s="6"/>
      <c r="E86" s="53" t="s">
        <v>88</v>
      </c>
      <c r="F86" s="44">
        <f>SUM(F8:F85)</f>
        <v>848998.19999999681</v>
      </c>
      <c r="G86" s="7"/>
      <c r="H86" s="45"/>
      <c r="I86" s="45"/>
      <c r="J86" s="45"/>
      <c r="K86" s="45"/>
      <c r="L86" s="45"/>
      <c r="M86" s="45"/>
      <c r="N86" s="45"/>
      <c r="O86" s="45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  <c r="ACW86"/>
      <c r="ACX86"/>
      <c r="ACY86"/>
      <c r="ACZ86"/>
      <c r="ADA86"/>
      <c r="ADB86"/>
      <c r="ADC86"/>
      <c r="ADD86"/>
      <c r="ADE86"/>
      <c r="ADF86"/>
      <c r="ADG86"/>
      <c r="ADH86"/>
      <c r="ADI86"/>
      <c r="ADJ86"/>
      <c r="ADK86"/>
      <c r="ADL86"/>
      <c r="ADM86"/>
      <c r="ADN86"/>
      <c r="ADO86"/>
      <c r="ADP86"/>
      <c r="ADQ86"/>
      <c r="ADR86"/>
      <c r="ADS86"/>
      <c r="ADT86"/>
      <c r="ADU86"/>
      <c r="ADV86"/>
      <c r="ADW86"/>
      <c r="ADX86"/>
      <c r="ADY86"/>
      <c r="ADZ86"/>
      <c r="AEA86"/>
      <c r="AEB86"/>
      <c r="AEC86"/>
      <c r="AED86"/>
      <c r="AEE86"/>
      <c r="AEF86"/>
      <c r="AEG86"/>
      <c r="AEH86"/>
      <c r="AEI86"/>
      <c r="AEJ86"/>
      <c r="AEK86"/>
      <c r="AEL86"/>
      <c r="AEM86"/>
      <c r="AEN86"/>
      <c r="AEO86"/>
      <c r="AEP86"/>
      <c r="AEQ86"/>
      <c r="AER86"/>
      <c r="AES86"/>
      <c r="AET86"/>
      <c r="AEU86"/>
      <c r="AEV86"/>
      <c r="AEW86"/>
      <c r="AEX86"/>
      <c r="AEY86"/>
      <c r="AEZ86"/>
      <c r="AFA86"/>
      <c r="AFB86"/>
      <c r="AFC86"/>
      <c r="AFD86"/>
      <c r="AFE86"/>
      <c r="AFF86"/>
      <c r="AFG86"/>
      <c r="AFH86"/>
      <c r="AFI86"/>
      <c r="AFJ86"/>
      <c r="AFK86"/>
      <c r="AFL86"/>
      <c r="AFM86"/>
      <c r="AFN86"/>
      <c r="AFO86"/>
      <c r="AFP86"/>
      <c r="AFQ86"/>
      <c r="AFR86"/>
      <c r="AFS86"/>
      <c r="AFT86"/>
      <c r="AFU86"/>
      <c r="AFV86"/>
      <c r="AFW86"/>
      <c r="AFX86"/>
      <c r="AFY86"/>
      <c r="AFZ86"/>
      <c r="AGA86"/>
      <c r="AGB86"/>
      <c r="AGC86"/>
      <c r="AGD86"/>
      <c r="AGE86"/>
      <c r="AGF86"/>
      <c r="AGG86"/>
      <c r="AGH86"/>
      <c r="AGI86"/>
      <c r="AGJ86"/>
      <c r="AGK86"/>
      <c r="AGL86"/>
      <c r="AGM86"/>
      <c r="AGN86"/>
      <c r="AGO86"/>
      <c r="AGP86"/>
      <c r="AGQ86"/>
      <c r="AGR86"/>
      <c r="AGS86"/>
      <c r="AGT86"/>
      <c r="AGU86"/>
      <c r="AGV86"/>
      <c r="AGW86"/>
      <c r="AGX86"/>
      <c r="AGY86"/>
      <c r="AGZ86"/>
      <c r="AHA86"/>
      <c r="AHB86"/>
      <c r="AHC86"/>
      <c r="AHD86"/>
      <c r="AHE86"/>
      <c r="AHF86"/>
      <c r="AHG86"/>
      <c r="AHH86"/>
      <c r="AHI86"/>
      <c r="AHJ86"/>
      <c r="AHK86"/>
      <c r="AHL86"/>
      <c r="AHM86"/>
      <c r="AHN86"/>
      <c r="AHO86"/>
      <c r="AHP86"/>
      <c r="AHQ86"/>
      <c r="AHR86"/>
      <c r="AHS86"/>
      <c r="AHT86"/>
      <c r="AHU86"/>
      <c r="AHV86"/>
      <c r="AHW86"/>
      <c r="AHX86"/>
      <c r="AHY86"/>
      <c r="AHZ86"/>
      <c r="AIA86"/>
      <c r="AIB86"/>
      <c r="AIC86"/>
      <c r="AID86"/>
      <c r="AIE86"/>
      <c r="AIF86"/>
      <c r="AIG86"/>
      <c r="AIH86"/>
      <c r="AII86"/>
      <c r="AIJ86"/>
      <c r="AIK86"/>
      <c r="AIL86"/>
      <c r="AIM86"/>
      <c r="AIN86"/>
      <c r="AIO86"/>
      <c r="AIP86"/>
      <c r="AIQ86"/>
      <c r="AIR86"/>
      <c r="AIS86"/>
      <c r="AIT86"/>
      <c r="AIU86"/>
      <c r="AIV86"/>
      <c r="AIW86"/>
      <c r="AIX86"/>
      <c r="AIY86"/>
      <c r="AIZ86"/>
      <c r="AJA86"/>
      <c r="AJB86"/>
      <c r="AJC86"/>
      <c r="AJD86"/>
      <c r="AJE86"/>
      <c r="AJF86"/>
      <c r="AJG86"/>
      <c r="AJH86"/>
      <c r="AJI86"/>
      <c r="AJJ86"/>
      <c r="AJK86"/>
      <c r="AJL86"/>
      <c r="AJM86"/>
      <c r="AJN86"/>
      <c r="AJO86"/>
      <c r="AJP86"/>
      <c r="AJQ86"/>
      <c r="AJR86"/>
      <c r="AJS86"/>
      <c r="AJT86"/>
      <c r="AJU86"/>
      <c r="AJV86"/>
      <c r="AJW86"/>
      <c r="AJX86"/>
      <c r="AJY86"/>
      <c r="AJZ86"/>
      <c r="AKA86"/>
      <c r="AKB86"/>
      <c r="AKC86"/>
      <c r="AKD86"/>
      <c r="AKE86"/>
      <c r="AKF86"/>
      <c r="AKG86"/>
      <c r="AKH86"/>
      <c r="AKI86"/>
      <c r="AKJ86"/>
      <c r="AKK86"/>
      <c r="AKL86"/>
      <c r="AKM86"/>
      <c r="AKN86"/>
      <c r="AKO86"/>
      <c r="AKP86"/>
      <c r="AKQ86"/>
      <c r="AKR86"/>
      <c r="AKS86"/>
      <c r="AKT86"/>
      <c r="AKU86"/>
      <c r="AKV86"/>
      <c r="AKW86"/>
      <c r="AKX86"/>
      <c r="AKY86"/>
      <c r="AKZ86"/>
      <c r="ALA86"/>
      <c r="ALB86"/>
      <c r="ALC86"/>
      <c r="ALD86"/>
      <c r="ALE86"/>
      <c r="ALF86"/>
      <c r="ALG86"/>
      <c r="ALH86"/>
      <c r="ALI86"/>
      <c r="ALJ86"/>
      <c r="ALK86"/>
      <c r="ALL86"/>
      <c r="ALM86"/>
      <c r="ALN86"/>
      <c r="ALO86"/>
      <c r="ALP86"/>
      <c r="ALQ86"/>
      <c r="ALR86"/>
      <c r="ALS86"/>
      <c r="ALT86"/>
      <c r="ALU86"/>
      <c r="ALV86"/>
      <c r="ALW86"/>
      <c r="ALX86"/>
      <c r="ALY86"/>
      <c r="ALZ86"/>
      <c r="AMA86"/>
      <c r="AMB86"/>
      <c r="AMC86"/>
      <c r="AMD86"/>
      <c r="AME86"/>
    </row>
    <row r="87" spans="1:1024" ht="24.6" customHeight="1">
      <c r="A87" s="6"/>
      <c r="B87" s="6"/>
      <c r="C87" s="6"/>
      <c r="D87" s="6"/>
      <c r="E87" s="53" t="s">
        <v>89</v>
      </c>
      <c r="F87" s="44">
        <f>F86*18/118</f>
        <v>129508.1999999995</v>
      </c>
      <c r="G87" s="7"/>
      <c r="H87" s="45"/>
      <c r="I87" s="45"/>
      <c r="J87" s="45"/>
      <c r="K87" s="45"/>
      <c r="L87" s="45"/>
      <c r="M87" s="45"/>
      <c r="N87" s="45"/>
      <c r="O87" s="45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  <c r="ALM87"/>
      <c r="ALN87"/>
      <c r="ALO87"/>
      <c r="ALP87"/>
      <c r="ALQ87"/>
      <c r="ALR87"/>
      <c r="ALS87"/>
      <c r="ALT87"/>
      <c r="ALU87"/>
      <c r="ALV87"/>
      <c r="ALW87"/>
      <c r="ALX87"/>
      <c r="ALY87"/>
      <c r="ALZ87"/>
      <c r="AMA87"/>
      <c r="AMB87"/>
      <c r="AMC87"/>
      <c r="AMD87"/>
      <c r="AME87"/>
    </row>
    <row r="88" spans="1:1024" s="56" customFormat="1" ht="25.5" customHeight="1">
      <c r="A88" s="54"/>
      <c r="B88" s="5" t="s">
        <v>90</v>
      </c>
      <c r="C88" s="5"/>
      <c r="D88" s="5"/>
      <c r="E88" s="5"/>
      <c r="F88" s="5"/>
      <c r="G88" s="5"/>
      <c r="H88" s="55"/>
      <c r="I88" s="55"/>
      <c r="J88" s="55"/>
      <c r="K88" s="55"/>
      <c r="L88" s="55"/>
      <c r="M88" s="55"/>
      <c r="N88" s="55"/>
      <c r="O88" s="55"/>
      <c r="AMF88"/>
      <c r="AMG88"/>
      <c r="AMH88"/>
      <c r="AMI88"/>
      <c r="AMJ88"/>
    </row>
    <row r="89" spans="1:1024" ht="21" customHeight="1">
      <c r="A89" s="54"/>
      <c r="B89" s="5" t="s">
        <v>99</v>
      </c>
      <c r="C89" s="5"/>
      <c r="D89" s="57"/>
      <c r="E89" s="58"/>
      <c r="F89" s="58"/>
      <c r="G89" s="59"/>
      <c r="H89" s="55"/>
      <c r="I89" s="55"/>
      <c r="J89" s="55"/>
      <c r="K89" s="55"/>
      <c r="L89" s="55"/>
      <c r="M89" s="55"/>
      <c r="N89" s="55"/>
      <c r="O89" s="55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</row>
    <row r="90" spans="1:1024" ht="19.5" customHeight="1">
      <c r="A90" s="54"/>
      <c r="B90" s="60"/>
      <c r="C90" s="60"/>
      <c r="D90" s="57"/>
      <c r="E90" s="58"/>
      <c r="F90" s="58"/>
      <c r="G90" s="59"/>
      <c r="H90" s="55"/>
      <c r="I90" s="55"/>
      <c r="J90" s="55"/>
      <c r="K90" s="55"/>
      <c r="L90" s="55"/>
      <c r="M90" s="55"/>
      <c r="N90" s="55"/>
      <c r="O90" s="55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  <c r="SQ90"/>
      <c r="SR90"/>
      <c r="SS90"/>
      <c r="ST90"/>
      <c r="SU90"/>
      <c r="SV90"/>
      <c r="SW90"/>
      <c r="SX90"/>
      <c r="SY90"/>
      <c r="SZ90"/>
      <c r="TA90"/>
      <c r="TB90"/>
      <c r="TC90"/>
      <c r="TD90"/>
      <c r="TE90"/>
      <c r="TF90"/>
      <c r="TG90"/>
      <c r="TH90"/>
      <c r="TI90"/>
      <c r="TJ90"/>
      <c r="TK90"/>
      <c r="TL90"/>
      <c r="TM90"/>
      <c r="TN90"/>
      <c r="TO90"/>
      <c r="TP90"/>
      <c r="TQ90"/>
      <c r="TR90"/>
      <c r="TS90"/>
      <c r="TT90"/>
      <c r="TU90"/>
      <c r="TV90"/>
      <c r="TW90"/>
      <c r="TX90"/>
      <c r="TY90"/>
      <c r="TZ90"/>
      <c r="UA90"/>
      <c r="UB90"/>
      <c r="UC90"/>
      <c r="UD90"/>
      <c r="UE90"/>
      <c r="UF90"/>
      <c r="UG90"/>
      <c r="UH90"/>
      <c r="UI90"/>
      <c r="UJ90"/>
      <c r="UK90"/>
      <c r="UL90"/>
      <c r="UM90"/>
      <c r="UN90"/>
      <c r="UO90"/>
      <c r="UP90"/>
      <c r="UQ90"/>
      <c r="UR90"/>
      <c r="US90"/>
      <c r="UT90"/>
      <c r="UU90"/>
      <c r="UV90"/>
      <c r="UW90"/>
      <c r="UX90"/>
      <c r="UY90"/>
      <c r="UZ90"/>
      <c r="VA90"/>
      <c r="VB90"/>
      <c r="VC90"/>
      <c r="VD90"/>
      <c r="VE90"/>
      <c r="VF90"/>
      <c r="VG90"/>
      <c r="VH90"/>
      <c r="VI90"/>
      <c r="VJ90"/>
      <c r="VK90"/>
      <c r="VL90"/>
      <c r="VM90"/>
      <c r="VN90"/>
      <c r="VO90"/>
      <c r="VP90"/>
      <c r="VQ90"/>
      <c r="VR90"/>
      <c r="VS90"/>
      <c r="VT90"/>
      <c r="VU90"/>
      <c r="VV90"/>
      <c r="VW90"/>
      <c r="VX90"/>
      <c r="VY90"/>
      <c r="VZ90"/>
      <c r="WA90"/>
      <c r="WB90"/>
      <c r="WC90"/>
      <c r="WD90"/>
      <c r="WE90"/>
      <c r="WF90"/>
      <c r="WG90"/>
      <c r="WH90"/>
      <c r="WI90"/>
      <c r="WJ90"/>
      <c r="WK90"/>
      <c r="WL90"/>
      <c r="WM90"/>
      <c r="WN90"/>
      <c r="WO90"/>
      <c r="WP90"/>
      <c r="WQ90"/>
      <c r="WR90"/>
      <c r="WS90"/>
      <c r="WT90"/>
      <c r="WU90"/>
      <c r="WV90"/>
      <c r="WW90"/>
      <c r="WX90"/>
      <c r="WY90"/>
      <c r="WZ90"/>
      <c r="XA90"/>
      <c r="XB90"/>
      <c r="XC90"/>
      <c r="XD90"/>
      <c r="XE90"/>
      <c r="XF90"/>
      <c r="XG90"/>
      <c r="XH90"/>
      <c r="XI90"/>
      <c r="XJ90"/>
      <c r="XK90"/>
      <c r="XL90"/>
      <c r="XM90"/>
      <c r="XN90"/>
      <c r="XO90"/>
      <c r="XP90"/>
      <c r="XQ90"/>
      <c r="XR90"/>
      <c r="XS90"/>
      <c r="XT90"/>
      <c r="XU90"/>
      <c r="XV90"/>
      <c r="XW90"/>
      <c r="XX90"/>
      <c r="XY90"/>
      <c r="XZ90"/>
      <c r="YA90"/>
      <c r="YB90"/>
      <c r="YC90"/>
      <c r="YD90"/>
      <c r="YE90"/>
      <c r="YF90"/>
      <c r="YG90"/>
      <c r="YH90"/>
      <c r="YI90"/>
      <c r="YJ90"/>
      <c r="YK90"/>
      <c r="YL90"/>
      <c r="YM90"/>
      <c r="YN90"/>
      <c r="YO90"/>
      <c r="YP90"/>
      <c r="YQ90"/>
      <c r="YR90"/>
      <c r="YS90"/>
      <c r="YT90"/>
      <c r="YU90"/>
      <c r="YV90"/>
      <c r="YW90"/>
      <c r="YX90"/>
      <c r="YY90"/>
      <c r="YZ90"/>
      <c r="ZA90"/>
      <c r="ZB90"/>
      <c r="ZC90"/>
      <c r="ZD90"/>
      <c r="ZE90"/>
      <c r="ZF90"/>
      <c r="ZG90"/>
      <c r="ZH90"/>
      <c r="ZI90"/>
      <c r="ZJ90"/>
      <c r="ZK90"/>
      <c r="ZL90"/>
      <c r="ZM90"/>
      <c r="ZN90"/>
      <c r="ZO90"/>
      <c r="ZP90"/>
      <c r="ZQ90"/>
      <c r="ZR90"/>
      <c r="ZS90"/>
      <c r="ZT90"/>
      <c r="ZU90"/>
      <c r="ZV90"/>
      <c r="ZW90"/>
      <c r="ZX90"/>
      <c r="ZY90"/>
      <c r="ZZ90"/>
      <c r="AAA90"/>
      <c r="AAB90"/>
      <c r="AAC90"/>
      <c r="AAD90"/>
      <c r="AAE90"/>
      <c r="AAF90"/>
      <c r="AAG90"/>
      <c r="AAH90"/>
      <c r="AAI90"/>
      <c r="AAJ90"/>
      <c r="AAK90"/>
      <c r="AAL90"/>
      <c r="AAM90"/>
      <c r="AAN90"/>
      <c r="AAO90"/>
      <c r="AAP90"/>
      <c r="AAQ90"/>
      <c r="AAR90"/>
      <c r="AAS90"/>
      <c r="AAT90"/>
      <c r="AAU90"/>
      <c r="AAV90"/>
      <c r="AAW90"/>
      <c r="AAX90"/>
      <c r="AAY90"/>
      <c r="AAZ90"/>
      <c r="ABA90"/>
      <c r="ABB90"/>
      <c r="ABC90"/>
      <c r="ABD90"/>
      <c r="ABE90"/>
      <c r="ABF90"/>
      <c r="ABG90"/>
      <c r="ABH90"/>
      <c r="ABI90"/>
      <c r="ABJ90"/>
      <c r="ABK90"/>
      <c r="ABL90"/>
      <c r="ABM90"/>
      <c r="ABN90"/>
      <c r="ABO90"/>
      <c r="ABP90"/>
      <c r="ABQ90"/>
      <c r="ABR90"/>
      <c r="ABS90"/>
      <c r="ABT90"/>
      <c r="ABU90"/>
      <c r="ABV90"/>
      <c r="ABW90"/>
      <c r="ABX90"/>
      <c r="ABY90"/>
      <c r="ABZ90"/>
      <c r="ACA90"/>
      <c r="ACB90"/>
      <c r="ACC90"/>
      <c r="ACD90"/>
      <c r="ACE90"/>
      <c r="ACF90"/>
      <c r="ACG90"/>
      <c r="ACH90"/>
      <c r="ACI90"/>
      <c r="ACJ90"/>
      <c r="ACK90"/>
      <c r="ACL90"/>
      <c r="ACM90"/>
      <c r="ACN90"/>
      <c r="ACO90"/>
      <c r="ACP90"/>
      <c r="ACQ90"/>
      <c r="ACR90"/>
      <c r="ACS90"/>
      <c r="ACT90"/>
      <c r="ACU90"/>
      <c r="ACV90"/>
      <c r="ACW90"/>
      <c r="ACX90"/>
      <c r="ACY90"/>
      <c r="ACZ90"/>
      <c r="ADA90"/>
      <c r="ADB90"/>
      <c r="ADC90"/>
      <c r="ADD90"/>
      <c r="ADE90"/>
      <c r="ADF90"/>
      <c r="ADG90"/>
      <c r="ADH90"/>
      <c r="ADI90"/>
      <c r="ADJ90"/>
      <c r="ADK90"/>
      <c r="ADL90"/>
      <c r="ADM90"/>
      <c r="ADN90"/>
      <c r="ADO90"/>
      <c r="ADP90"/>
      <c r="ADQ90"/>
      <c r="ADR90"/>
      <c r="ADS90"/>
      <c r="ADT90"/>
      <c r="ADU90"/>
      <c r="ADV90"/>
      <c r="ADW90"/>
      <c r="ADX90"/>
      <c r="ADY90"/>
      <c r="ADZ90"/>
      <c r="AEA90"/>
      <c r="AEB90"/>
      <c r="AEC90"/>
      <c r="AED90"/>
      <c r="AEE90"/>
      <c r="AEF90"/>
      <c r="AEG90"/>
      <c r="AEH90"/>
      <c r="AEI90"/>
      <c r="AEJ90"/>
      <c r="AEK90"/>
      <c r="AEL90"/>
      <c r="AEM90"/>
      <c r="AEN90"/>
      <c r="AEO90"/>
      <c r="AEP90"/>
      <c r="AEQ90"/>
      <c r="AER90"/>
      <c r="AES90"/>
      <c r="AET90"/>
      <c r="AEU90"/>
      <c r="AEV90"/>
      <c r="AEW90"/>
      <c r="AEX90"/>
      <c r="AEY90"/>
      <c r="AEZ90"/>
      <c r="AFA90"/>
      <c r="AFB90"/>
      <c r="AFC90"/>
      <c r="AFD90"/>
      <c r="AFE90"/>
      <c r="AFF90"/>
      <c r="AFG90"/>
      <c r="AFH90"/>
      <c r="AFI90"/>
      <c r="AFJ90"/>
      <c r="AFK90"/>
      <c r="AFL90"/>
      <c r="AFM90"/>
      <c r="AFN90"/>
      <c r="AFO90"/>
      <c r="AFP90"/>
      <c r="AFQ90"/>
      <c r="AFR90"/>
      <c r="AFS90"/>
      <c r="AFT90"/>
      <c r="AFU90"/>
      <c r="AFV90"/>
      <c r="AFW90"/>
      <c r="AFX90"/>
      <c r="AFY90"/>
      <c r="AFZ90"/>
      <c r="AGA90"/>
      <c r="AGB90"/>
      <c r="AGC90"/>
      <c r="AGD90"/>
      <c r="AGE90"/>
      <c r="AGF90"/>
      <c r="AGG90"/>
      <c r="AGH90"/>
      <c r="AGI90"/>
      <c r="AGJ90"/>
      <c r="AGK90"/>
      <c r="AGL90"/>
      <c r="AGM90"/>
      <c r="AGN90"/>
      <c r="AGO90"/>
      <c r="AGP90"/>
      <c r="AGQ90"/>
      <c r="AGR90"/>
      <c r="AGS90"/>
      <c r="AGT90"/>
      <c r="AGU90"/>
      <c r="AGV90"/>
      <c r="AGW90"/>
      <c r="AGX90"/>
      <c r="AGY90"/>
      <c r="AGZ90"/>
      <c r="AHA90"/>
      <c r="AHB90"/>
      <c r="AHC90"/>
      <c r="AHD90"/>
      <c r="AHE90"/>
      <c r="AHF90"/>
      <c r="AHG90"/>
      <c r="AHH90"/>
      <c r="AHI90"/>
      <c r="AHJ90"/>
      <c r="AHK90"/>
      <c r="AHL90"/>
      <c r="AHM90"/>
      <c r="AHN90"/>
      <c r="AHO90"/>
      <c r="AHP90"/>
      <c r="AHQ90"/>
      <c r="AHR90"/>
      <c r="AHS90"/>
      <c r="AHT90"/>
      <c r="AHU90"/>
      <c r="AHV90"/>
      <c r="AHW90"/>
      <c r="AHX90"/>
      <c r="AHY90"/>
      <c r="AHZ90"/>
      <c r="AIA90"/>
      <c r="AIB90"/>
      <c r="AIC90"/>
      <c r="AID90"/>
      <c r="AIE90"/>
      <c r="AIF90"/>
      <c r="AIG90"/>
      <c r="AIH90"/>
      <c r="AII90"/>
      <c r="AIJ90"/>
      <c r="AIK90"/>
      <c r="AIL90"/>
      <c r="AIM90"/>
      <c r="AIN90"/>
      <c r="AIO90"/>
      <c r="AIP90"/>
      <c r="AIQ90"/>
      <c r="AIR90"/>
      <c r="AIS90"/>
      <c r="AIT90"/>
      <c r="AIU90"/>
      <c r="AIV90"/>
      <c r="AIW90"/>
      <c r="AIX90"/>
      <c r="AIY90"/>
      <c r="AIZ90"/>
      <c r="AJA90"/>
      <c r="AJB90"/>
      <c r="AJC90"/>
      <c r="AJD90"/>
      <c r="AJE90"/>
      <c r="AJF90"/>
      <c r="AJG90"/>
      <c r="AJH90"/>
      <c r="AJI90"/>
      <c r="AJJ90"/>
      <c r="AJK90"/>
      <c r="AJL90"/>
      <c r="AJM90"/>
      <c r="AJN90"/>
      <c r="AJO90"/>
      <c r="AJP90"/>
      <c r="AJQ90"/>
      <c r="AJR90"/>
      <c r="AJS90"/>
      <c r="AJT90"/>
      <c r="AJU90"/>
      <c r="AJV90"/>
      <c r="AJW90"/>
      <c r="AJX90"/>
      <c r="AJY90"/>
      <c r="AJZ90"/>
      <c r="AKA90"/>
      <c r="AKB90"/>
      <c r="AKC90"/>
      <c r="AKD90"/>
      <c r="AKE90"/>
      <c r="AKF90"/>
      <c r="AKG90"/>
      <c r="AKH90"/>
      <c r="AKI90"/>
      <c r="AKJ90"/>
      <c r="AKK90"/>
      <c r="AKL90"/>
      <c r="AKM90"/>
      <c r="AKN90"/>
      <c r="AKO90"/>
      <c r="AKP90"/>
      <c r="AKQ90"/>
      <c r="AKR90"/>
      <c r="AKS90"/>
      <c r="AKT90"/>
      <c r="AKU90"/>
      <c r="AKV90"/>
      <c r="AKW90"/>
      <c r="AKX90"/>
      <c r="AKY90"/>
      <c r="AKZ90"/>
      <c r="ALA90"/>
      <c r="ALB90"/>
      <c r="ALC90"/>
      <c r="ALD90"/>
      <c r="ALE90"/>
      <c r="ALF90"/>
      <c r="ALG90"/>
      <c r="ALH90"/>
      <c r="ALI90"/>
      <c r="ALJ90"/>
      <c r="ALK90"/>
      <c r="ALL90"/>
      <c r="ALM90"/>
      <c r="ALN90"/>
      <c r="ALO90"/>
      <c r="ALP90"/>
      <c r="ALQ90"/>
      <c r="ALR90"/>
      <c r="ALS90"/>
      <c r="ALT90"/>
      <c r="ALU90"/>
      <c r="ALV90"/>
      <c r="ALW90"/>
      <c r="ALX90"/>
      <c r="ALY90"/>
      <c r="ALZ90"/>
      <c r="AMA90"/>
      <c r="AMB90"/>
      <c r="AMC90"/>
      <c r="AMD90"/>
      <c r="AME90"/>
    </row>
    <row r="91" spans="1:1024" s="62" customFormat="1" ht="43.5" customHeight="1">
      <c r="A91" s="4" t="s">
        <v>91</v>
      </c>
      <c r="B91" s="4"/>
      <c r="C91" s="3" t="s">
        <v>92</v>
      </c>
      <c r="D91" s="3"/>
      <c r="E91" s="3"/>
      <c r="F91" s="3"/>
      <c r="G91" s="3"/>
      <c r="H91" s="61"/>
      <c r="I91" s="61"/>
      <c r="J91" s="61"/>
      <c r="K91" s="61"/>
      <c r="L91" s="61"/>
      <c r="M91" s="61"/>
      <c r="N91" s="61"/>
      <c r="O91" s="61"/>
      <c r="AMF91"/>
      <c r="AMG91"/>
      <c r="AMH91"/>
      <c r="AMI91"/>
      <c r="AMJ91"/>
    </row>
    <row r="92" spans="1:1024" ht="53.25" customHeight="1">
      <c r="A92" s="4" t="s">
        <v>93</v>
      </c>
      <c r="B92" s="4"/>
      <c r="C92" s="2" t="s">
        <v>94</v>
      </c>
      <c r="D92" s="2"/>
      <c r="E92" s="2"/>
      <c r="F92" s="2"/>
      <c r="G92" s="2"/>
    </row>
    <row r="93" spans="1:1024" ht="119.25" customHeight="1">
      <c r="A93" s="4" t="s">
        <v>95</v>
      </c>
      <c r="B93" s="4"/>
      <c r="C93" s="3" t="s">
        <v>96</v>
      </c>
      <c r="D93" s="3"/>
      <c r="E93" s="3"/>
      <c r="F93" s="3"/>
      <c r="G93" s="3"/>
    </row>
    <row r="94" spans="1:1024" ht="32.25" customHeight="1">
      <c r="A94" s="4" t="s">
        <v>97</v>
      </c>
      <c r="B94" s="4"/>
      <c r="C94" s="1" t="s">
        <v>98</v>
      </c>
      <c r="D94" s="1"/>
      <c r="E94" s="1"/>
      <c r="F94" s="1"/>
      <c r="G94" s="1"/>
    </row>
  </sheetData>
  <mergeCells count="21">
    <mergeCell ref="A93:B93"/>
    <mergeCell ref="C93:G93"/>
    <mergeCell ref="A94:B94"/>
    <mergeCell ref="C94:G94"/>
    <mergeCell ref="B88:G88"/>
    <mergeCell ref="B89:C89"/>
    <mergeCell ref="A91:B91"/>
    <mergeCell ref="C91:G91"/>
    <mergeCell ref="A92:B92"/>
    <mergeCell ref="C92:G92"/>
    <mergeCell ref="E5:E6"/>
    <mergeCell ref="F5:F6"/>
    <mergeCell ref="G5:G6"/>
    <mergeCell ref="G8:G87"/>
    <mergeCell ref="A86:D86"/>
    <mergeCell ref="A87:D87"/>
    <mergeCell ref="B3:D3"/>
    <mergeCell ref="A5:A6"/>
    <mergeCell ref="B5:B6"/>
    <mergeCell ref="C5:C6"/>
    <mergeCell ref="D5:D6"/>
  </mergeCells>
  <pageMargins left="0.78749999999999998" right="0.39374999999999999" top="0.78749999999999998" bottom="0.39374999999999999" header="0.51180555555555496" footer="0.51180555555555496"/>
  <pageSetup paperSize="0" scale="0" firstPageNumber="0" fitToHeight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1126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Хасанов Марат Рашитович</cp:lastModifiedBy>
  <cp:revision>3</cp:revision>
  <cp:lastPrinted>2013-12-18T02:41:48Z</cp:lastPrinted>
  <dcterms:created xsi:type="dcterms:W3CDTF">2011-10-27T10:58:53Z</dcterms:created>
  <dcterms:modified xsi:type="dcterms:W3CDTF">2014-11-25T09:15:33Z</dcterms:modified>
  <dc:language>ru-RU</dc:language>
</cp:coreProperties>
</file>